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4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'1-2'!$B$1:$K$24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8"/>
  <c r="F41"/>
  <c r="F40"/>
  <c r="F20"/>
  <c r="F19"/>
  <c r="F18"/>
  <c r="F17"/>
  <c r="F16"/>
  <c r="F15"/>
  <c r="F14"/>
  <c r="F13"/>
  <c r="F12"/>
  <c r="F11"/>
  <c r="F10"/>
  <c r="F9"/>
  <c r="F8"/>
  <c r="H131" i="6"/>
  <c r="G131"/>
  <c r="F131"/>
  <c r="H130"/>
  <c r="G130"/>
  <c r="F130"/>
  <c r="H129"/>
  <c r="G129"/>
  <c r="F129"/>
  <c r="H128"/>
  <c r="G128"/>
  <c r="F128"/>
  <c r="H127"/>
  <c r="G127"/>
  <c r="F127"/>
  <c r="H126"/>
  <c r="G126"/>
  <c r="F126"/>
  <c r="H125"/>
  <c r="G125"/>
  <c r="F125"/>
  <c r="H124"/>
  <c r="G124"/>
  <c r="F124"/>
  <c r="H123"/>
  <c r="G123"/>
  <c r="F123"/>
  <c r="H122"/>
  <c r="G122"/>
  <c r="F122"/>
  <c r="H121"/>
  <c r="G121"/>
  <c r="F121"/>
  <c r="H120"/>
  <c r="G120"/>
  <c r="F120"/>
  <c r="H119"/>
  <c r="G119"/>
  <c r="F119"/>
  <c r="H118"/>
  <c r="G118"/>
  <c r="F118"/>
  <c r="H117"/>
  <c r="G117"/>
  <c r="F117"/>
  <c r="H116"/>
  <c r="G116"/>
  <c r="F116"/>
  <c r="H115"/>
  <c r="G115"/>
  <c r="F115"/>
  <c r="H114"/>
  <c r="G114"/>
  <c r="F114"/>
  <c r="H113"/>
  <c r="G113"/>
  <c r="F113"/>
  <c r="H112"/>
  <c r="G112"/>
  <c r="F112"/>
  <c r="H111"/>
  <c r="G111"/>
  <c r="F111"/>
  <c r="H110"/>
  <c r="G110"/>
  <c r="F110"/>
  <c r="H109"/>
  <c r="G109"/>
  <c r="F109"/>
  <c r="H108"/>
  <c r="G108"/>
  <c r="F108"/>
  <c r="H100"/>
  <c r="H91"/>
  <c r="G91"/>
  <c r="H31"/>
  <c r="G31"/>
  <c r="F31"/>
  <c r="H27"/>
  <c r="G27"/>
  <c r="F27"/>
  <c r="H23"/>
  <c r="G23"/>
  <c r="F23"/>
</calcChain>
</file>

<file path=xl/sharedStrings.xml><?xml version="1.0" encoding="utf-8"?>
<sst xmlns="http://schemas.openxmlformats.org/spreadsheetml/2006/main" count="1199" uniqueCount="487">
  <si>
    <t>攀枝花市林业局</t>
  </si>
  <si>
    <t>2026年部门预算</t>
  </si>
  <si>
    <t xml:space="preserve">
表1</t>
  </si>
  <si>
    <t xml:space="preserve"> </t>
  </si>
  <si>
    <t>部门收支总表</t>
  </si>
  <si>
    <t>部门：攀枝花市林业局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</si>
  <si>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</si>
  <si>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</si>
  <si>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</si>
  <si>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</si>
  <si>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</si>
  <si>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</si>
  <si>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</si>
  <si>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</si>
  <si>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</si>
  <si>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</si>
  <si>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</si>
  <si>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</si>
  <si>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</si>
  <si>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</si>
  <si>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</si>
  <si>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</si>
  <si>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</si>
  <si>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</si>
  <si>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</si>
  <si>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t>八、社会保障和就业支出</t>
  </si>
  <si>
    <r>
      <rPr>
        <sz val="11"/>
        <color rgb="FF000000"/>
        <rFont val="Dialog.plain"/>
        <family val="1"/>
      </rPr>
      <t>九、社会保险基金支出</t>
    </r>
  </si>
  <si>
    <t>十、卫生健康支出</t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</si>
  <si>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</si>
  <si>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</si>
  <si>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t>十三、农林水支出</t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</si>
  <si>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</si>
  <si>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</si>
  <si>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</si>
  <si>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</si>
  <si>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</si>
  <si>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</si>
  <si>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t>二十、住房保障支出</t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</si>
  <si>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</si>
  <si>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</si>
  <si>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</si>
  <si>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</si>
  <si>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</si>
  <si>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</si>
  <si>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</si>
  <si>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</si>
  <si>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</si>
  <si>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</si>
  <si>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</si>
  <si>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</si>
  <si>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</si>
  <si>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</si>
  <si>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</si>
  <si>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</si>
  <si>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</si>
  <si>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</si>
  <si>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</si>
  <si>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</si>
  <si>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</si>
  <si>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</si>
  <si>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</si>
  <si>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</si>
  <si>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</si>
  <si>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</si>
  <si>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</si>
  <si>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</si>
  <si>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</si>
  <si>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</si>
  <si>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</si>
  <si>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</si>
  <si>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</si>
  <si>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</si>
  <si>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</si>
  <si>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55,968,212.56</t>
  </si>
  <si>
    <t>652</t>
  </si>
  <si>
    <r>
      <rPr>
        <sz val="10"/>
        <color rgb="FF000000"/>
        <rFont val="Dialog.plain"/>
        <family val="1"/>
      </rPr>
      <t>攀枝花市林业局部门</t>
    </r>
  </si>
  <si>
    <t>652001</t>
  </si>
  <si>
    <r>
      <rPr>
        <sz val="10"/>
        <color rgb="FF000000"/>
        <rFont val="Dialog.plain"/>
        <family val="1"/>
      </rPr>
      <t>攀枝花市林业局</t>
    </r>
  </si>
  <si>
    <t>10,390,080.38</t>
  </si>
  <si>
    <t>652002</t>
  </si>
  <si>
    <r>
      <rPr>
        <sz val="10"/>
        <color rgb="FF000000"/>
        <rFont val="Dialog.plain"/>
        <family val="1"/>
      </rPr>
      <t>攀枝花市林业技术服务中心</t>
    </r>
  </si>
  <si>
    <t>7,231,020.42</t>
  </si>
  <si>
    <t>652003</t>
  </si>
  <si>
    <r>
      <rPr>
        <sz val="10"/>
        <color rgb="FF000000"/>
        <rFont val="Dialog.plain"/>
        <family val="1"/>
      </rPr>
      <t>四川攀枝花苏铁国家级自然保护区保护中心</t>
    </r>
  </si>
  <si>
    <t>4,020,938.17</t>
  </si>
  <si>
    <t>652004</t>
  </si>
  <si>
    <r>
      <rPr>
        <sz val="10"/>
        <color rgb="FF000000"/>
        <rFont val="Dialog.plain"/>
        <family val="1"/>
      </rPr>
      <t>攀枝花市森林病虫防治检疫站</t>
    </r>
  </si>
  <si>
    <t>3,917,659.27</t>
  </si>
  <si>
    <t>652005</t>
  </si>
  <si>
    <r>
      <rPr>
        <sz val="10"/>
        <color rgb="FF000000"/>
        <rFont val="Dialog.plain"/>
        <family val="1"/>
      </rPr>
      <t>攀枝花市金沙国有林场</t>
    </r>
  </si>
  <si>
    <t>28,579,952.00</t>
  </si>
  <si>
    <t>652006</t>
  </si>
  <si>
    <r>
      <rPr>
        <sz val="10"/>
        <color rgb="FF000000"/>
        <rFont val="Dialog.plain"/>
        <family val="1"/>
      </rPr>
      <t>攀枝花市二滩国家森林公园保护中心（攀枝花市二滩风景名胜区保护中心）</t>
    </r>
  </si>
  <si>
    <t>1,828,562.32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</si>
  <si>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</si>
  <si>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</si>
  <si>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</si>
  <si>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</si>
  <si>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</si>
  <si>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</si>
  <si>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</si>
  <si>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</si>
  <si>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</si>
  <si>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</si>
  <si>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社会保障和就业支出</t>
  </si>
  <si>
    <t>05</t>
  </si>
  <si>
    <t>行政事业单位养老支出</t>
  </si>
  <si>
    <t>01</t>
  </si>
  <si>
    <t>行政单位离退休</t>
  </si>
  <si>
    <t>02</t>
  </si>
  <si>
    <t>事业单位离退休</t>
  </si>
  <si>
    <t>机关事业单位基本养老保险缴费支出</t>
  </si>
  <si>
    <t>08</t>
  </si>
  <si>
    <t>抚恤</t>
  </si>
  <si>
    <t>死亡抚恤</t>
  </si>
  <si>
    <t>卫生健康支出</t>
  </si>
  <si>
    <t>行政事业单位医疗</t>
  </si>
  <si>
    <t>行政单位医疗</t>
  </si>
  <si>
    <t>事业单位医疗</t>
  </si>
  <si>
    <t>03</t>
  </si>
  <si>
    <t>公务员医疗补助</t>
  </si>
  <si>
    <t>农林水支出</t>
  </si>
  <si>
    <t>林业和草原</t>
  </si>
  <si>
    <t>行政运行</t>
  </si>
  <si>
    <t>04</t>
  </si>
  <si>
    <t>事业机构</t>
  </si>
  <si>
    <t>森林资源培育</t>
  </si>
  <si>
    <t>林业草原防灾减灾</t>
  </si>
  <si>
    <t>其他林业和草原支出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</si>
  <si>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</si>
  <si>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</si>
  <si>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</si>
  <si>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</si>
  <si>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</si>
  <si>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</si>
  <si>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</si>
  <si>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</si>
  <si>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</si>
  <si>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</si>
  <si>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</si>
  <si>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</si>
  <si>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</si>
  <si>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</si>
  <si>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</si>
  <si>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</si>
  <si>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一、上年结转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</si>
  <si>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</si>
  <si>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</si>
  <si>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</si>
  <si>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</si>
  <si>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</si>
  <si>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</si>
  <si>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</si>
  <si>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</si>
  <si>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</si>
  <si>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</si>
  <si>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</si>
  <si>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</si>
  <si>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</si>
  <si>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</si>
  <si>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</si>
  <si>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</si>
  <si>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</si>
  <si>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</si>
  <si>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</si>
  <si>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</si>
  <si>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</si>
  <si>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</si>
  <si>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</si>
  <si>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</si>
  <si>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</si>
  <si>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</si>
  <si>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</si>
  <si>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</si>
  <si>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</si>
  <si>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</si>
  <si>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</si>
  <si>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</si>
  <si>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</si>
  <si>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</si>
  <si>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</si>
  <si>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</si>
  <si>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</si>
  <si>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</si>
  <si>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</si>
  <si>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</si>
  <si>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</si>
  <si>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</si>
  <si>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</si>
  <si>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07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</si>
  <si>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</si>
  <si>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</si>
  <si>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</si>
  <si>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</si>
  <si>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</si>
  <si>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</si>
  <si>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办公费</t>
  </si>
  <si>
    <t>水费</t>
  </si>
  <si>
    <t>06</t>
  </si>
  <si>
    <t>电费</t>
  </si>
  <si>
    <t>邮电费</t>
  </si>
  <si>
    <t>09</t>
  </si>
  <si>
    <t>物业管理费</t>
  </si>
  <si>
    <t>差旅费</t>
  </si>
  <si>
    <t>维修（护）费</t>
  </si>
  <si>
    <t>公务接待费</t>
  </si>
  <si>
    <t>委托业务费</t>
  </si>
  <si>
    <t>工会经费</t>
  </si>
  <si>
    <t>公务用车运行维护费</t>
  </si>
  <si>
    <t>其他交通费用</t>
  </si>
  <si>
    <t>其他商品和服务支出</t>
  </si>
  <si>
    <t>生活补助</t>
  </si>
  <si>
    <t>医疗费补助</t>
  </si>
  <si>
    <t>奖励金</t>
  </si>
  <si>
    <t>办公设备购置</t>
  </si>
  <si>
    <t>10</t>
  </si>
  <si>
    <t>11</t>
  </si>
  <si>
    <t>12</t>
  </si>
  <si>
    <t>13</t>
  </si>
  <si>
    <t>16</t>
  </si>
  <si>
    <t>培训费</t>
  </si>
  <si>
    <t>17</t>
  </si>
  <si>
    <t>28</t>
  </si>
  <si>
    <t>31</t>
  </si>
  <si>
    <t>39</t>
  </si>
  <si>
    <t>99</t>
  </si>
  <si>
    <t>18</t>
  </si>
  <si>
    <t>专用材料费</t>
  </si>
  <si>
    <t>27</t>
  </si>
  <si>
    <t>301</t>
  </si>
  <si>
    <t>302</t>
  </si>
  <si>
    <r>
      <rPr>
        <b/>
        <sz val="11"/>
        <rFont val="宋体"/>
        <family val="3"/>
        <charset val="134"/>
      </rPr>
      <t>3</t>
    </r>
    <r>
      <rPr>
        <b/>
        <sz val="11"/>
        <color indexed="8"/>
        <rFont val="宋体"/>
        <family val="3"/>
        <charset val="134"/>
        <scheme val="minor"/>
      </rPr>
      <t>02</t>
    </r>
  </si>
  <si>
    <r>
      <rPr>
        <b/>
        <sz val="11"/>
        <rFont val="宋体"/>
        <family val="3"/>
        <charset val="134"/>
      </rPr>
      <t>0</t>
    </r>
    <r>
      <rPr>
        <b/>
        <sz val="11"/>
        <color indexed="8"/>
        <rFont val="宋体"/>
        <family val="3"/>
        <charset val="134"/>
        <scheme val="minor"/>
      </rPr>
      <t>7</t>
    </r>
  </si>
  <si>
    <r>
      <rPr>
        <b/>
        <sz val="11"/>
        <rFont val="宋体"/>
        <family val="3"/>
        <charset val="134"/>
      </rPr>
      <t>0</t>
    </r>
    <r>
      <rPr>
        <b/>
        <sz val="11"/>
        <color indexed="8"/>
        <rFont val="宋体"/>
        <family val="3"/>
        <charset val="134"/>
        <scheme val="minor"/>
      </rPr>
      <t>9</t>
    </r>
  </si>
  <si>
    <r>
      <rPr>
        <b/>
        <sz val="11"/>
        <rFont val="宋体"/>
        <family val="3"/>
        <charset val="134"/>
      </rPr>
      <t>1</t>
    </r>
    <r>
      <rPr>
        <b/>
        <sz val="11"/>
        <color indexed="8"/>
        <rFont val="宋体"/>
        <family val="3"/>
        <charset val="134"/>
        <scheme val="minor"/>
      </rPr>
      <t>1</t>
    </r>
  </si>
  <si>
    <r>
      <rPr>
        <b/>
        <sz val="11"/>
        <rFont val="宋体"/>
        <family val="3"/>
        <charset val="134"/>
      </rPr>
      <t>1</t>
    </r>
    <r>
      <rPr>
        <b/>
        <sz val="11"/>
        <color indexed="8"/>
        <rFont val="宋体"/>
        <family val="3"/>
        <charset val="134"/>
        <scheme val="minor"/>
      </rPr>
      <t>6</t>
    </r>
  </si>
  <si>
    <r>
      <rPr>
        <b/>
        <sz val="11"/>
        <rFont val="宋体"/>
        <family val="3"/>
        <charset val="134"/>
      </rPr>
      <t>1</t>
    </r>
    <r>
      <rPr>
        <b/>
        <sz val="11"/>
        <color indexed="8"/>
        <rFont val="宋体"/>
        <family val="3"/>
        <charset val="134"/>
        <scheme val="minor"/>
      </rPr>
      <t>7</t>
    </r>
  </si>
  <si>
    <r>
      <rPr>
        <b/>
        <sz val="11"/>
        <rFont val="宋体"/>
        <family val="3"/>
        <charset val="134"/>
      </rPr>
      <t>2</t>
    </r>
    <r>
      <rPr>
        <b/>
        <sz val="11"/>
        <color indexed="8"/>
        <rFont val="宋体"/>
        <family val="3"/>
        <charset val="134"/>
        <scheme val="minor"/>
      </rPr>
      <t>6</t>
    </r>
  </si>
  <si>
    <t>劳务费</t>
  </si>
  <si>
    <r>
      <rPr>
        <b/>
        <sz val="11"/>
        <rFont val="宋体"/>
        <family val="3"/>
        <charset val="134"/>
      </rPr>
      <t>2</t>
    </r>
    <r>
      <rPr>
        <b/>
        <sz val="11"/>
        <color indexed="8"/>
        <rFont val="宋体"/>
        <family val="3"/>
        <charset val="134"/>
        <scheme val="minor"/>
      </rPr>
      <t>7</t>
    </r>
  </si>
  <si>
    <r>
      <rPr>
        <b/>
        <sz val="11"/>
        <rFont val="宋体"/>
        <family val="3"/>
        <charset val="134"/>
      </rPr>
      <t>2</t>
    </r>
    <r>
      <rPr>
        <b/>
        <sz val="11"/>
        <color indexed="8"/>
        <rFont val="宋体"/>
        <family val="3"/>
        <charset val="134"/>
        <scheme val="minor"/>
      </rPr>
      <t>8</t>
    </r>
  </si>
  <si>
    <r>
      <rPr>
        <b/>
        <sz val="11"/>
        <rFont val="宋体"/>
        <family val="3"/>
        <charset val="134"/>
      </rPr>
      <t>3</t>
    </r>
    <r>
      <rPr>
        <b/>
        <sz val="11"/>
        <color indexed="8"/>
        <rFont val="宋体"/>
        <family val="3"/>
        <charset val="134"/>
        <scheme val="minor"/>
      </rPr>
      <t>1</t>
    </r>
  </si>
  <si>
    <r>
      <rPr>
        <b/>
        <sz val="11"/>
        <rFont val="宋体"/>
        <family val="3"/>
        <charset val="134"/>
      </rPr>
      <t>9</t>
    </r>
    <r>
      <rPr>
        <b/>
        <sz val="11"/>
        <color indexed="8"/>
        <rFont val="宋体"/>
        <family val="3"/>
        <charset val="134"/>
        <scheme val="minor"/>
      </rPr>
      <t>9</t>
    </r>
  </si>
  <si>
    <r>
      <rPr>
        <b/>
        <sz val="11"/>
        <rFont val="宋体"/>
        <family val="3"/>
        <charset val="134"/>
      </rPr>
      <t>3</t>
    </r>
    <r>
      <rPr>
        <b/>
        <sz val="11"/>
        <color indexed="8"/>
        <rFont val="宋体"/>
        <family val="3"/>
        <charset val="134"/>
        <scheme val="minor"/>
      </rPr>
      <t>03</t>
    </r>
  </si>
  <si>
    <r>
      <rPr>
        <b/>
        <sz val="11"/>
        <rFont val="宋体"/>
        <family val="3"/>
        <charset val="134"/>
      </rPr>
      <t>0</t>
    </r>
    <r>
      <rPr>
        <b/>
        <sz val="11"/>
        <color indexed="8"/>
        <rFont val="宋体"/>
        <family val="3"/>
        <charset val="134"/>
        <scheme val="minor"/>
      </rPr>
      <t>5</t>
    </r>
  </si>
  <si>
    <t>  工资福利支出</t>
  </si>
  <si>
    <t>   基本工资</t>
  </si>
  <si>
    <t>   津贴补贴</t>
  </si>
  <si>
    <t>   奖金</t>
  </si>
  <si>
    <t>   机关事业单位基本养老保险缴费</t>
  </si>
  <si>
    <t>   职工基本医疗保险缴费</t>
  </si>
  <si>
    <t>   公务员医疗补助缴费</t>
  </si>
  <si>
    <t>    工伤保险</t>
  </si>
  <si>
    <t>   住房公积金</t>
  </si>
  <si>
    <t>   办公费</t>
  </si>
  <si>
    <t>   水费</t>
  </si>
  <si>
    <t>   电费</t>
  </si>
  <si>
    <t>   邮电费</t>
  </si>
  <si>
    <t>   差旅费</t>
  </si>
  <si>
    <t>   培训费</t>
  </si>
  <si>
    <t>   公务接待费</t>
  </si>
  <si>
    <t>   工会经费</t>
  </si>
  <si>
    <t>   公务用车运行维护费</t>
  </si>
  <si>
    <t>   其他交通费用</t>
  </si>
  <si>
    <t>    其他商品和服务支出</t>
  </si>
  <si>
    <t>    福利费</t>
  </si>
  <si>
    <t>303</t>
  </si>
  <si>
    <t>   生活补助</t>
  </si>
  <si>
    <t>   医疗费补助</t>
  </si>
  <si>
    <t>   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</si>
  <si>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</si>
  <si>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</si>
  <si>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</si>
  <si>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</si>
  <si>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</si>
  <si>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</si>
  <si>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</si>
  <si>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4,850,053.58</t>
  </si>
  <si>
    <r>
      <rPr>
        <sz val="11"/>
        <color rgb="FF000000"/>
        <rFont val="Dialog.plain"/>
        <family val="1"/>
      </rPr>
      <t>501</t>
    </r>
  </si>
  <si>
    <t>工资奖金津补贴</t>
  </si>
  <si>
    <t>社会保障缴费</t>
  </si>
  <si>
    <t>办公经费</t>
  </si>
  <si>
    <t>商品和服务支出</t>
  </si>
  <si>
    <t>社会福利和救助</t>
  </si>
  <si>
    <t>资本性支出</t>
  </si>
  <si>
    <t>505</t>
  </si>
  <si>
    <t>506</t>
  </si>
  <si>
    <t>509</t>
  </si>
  <si>
    <r>
      <rPr>
        <sz val="11"/>
        <color rgb="FF000000"/>
        <rFont val="Dialog.plain"/>
        <family val="1"/>
      </rPr>
      <t>50101-工资奖金津补贴</t>
    </r>
  </si>
  <si>
    <r>
      <rPr>
        <sz val="11"/>
        <color rgb="FF000000"/>
        <rFont val="Dialog.plain"/>
        <family val="1"/>
      </rPr>
      <t>50102-社会保障缴费</t>
    </r>
  </si>
  <si>
    <r>
      <rPr>
        <sz val="11"/>
        <color rgb="FF000000"/>
        <rFont val="Dialog.plain"/>
        <family val="1"/>
      </rPr>
      <t>50103-住房公积金</t>
    </r>
  </si>
  <si>
    <r>
      <rPr>
        <sz val="11"/>
        <color rgb="FF000000"/>
        <rFont val="Dialog.plain"/>
        <family val="1"/>
      </rPr>
      <t>50199-其他工资福利支出</t>
    </r>
  </si>
  <si>
    <r>
      <rPr>
        <sz val="11"/>
        <color rgb="FF000000"/>
        <rFont val="Dialog.plain"/>
        <family val="1"/>
      </rPr>
      <t>50901-社会福利和救助</t>
    </r>
  </si>
  <si>
    <r>
      <rPr>
        <sz val="11"/>
        <color rgb="FF000000"/>
        <rFont val="Dialog.plain"/>
        <family val="1"/>
      </rPr>
      <t>50201-办公经费</t>
    </r>
  </si>
  <si>
    <r>
      <rPr>
        <sz val="11"/>
        <color rgb="FF000000"/>
        <rFont val="Dialog.plain"/>
        <family val="1"/>
      </rPr>
      <t>50203-培训费</t>
    </r>
  </si>
  <si>
    <r>
      <rPr>
        <sz val="11"/>
        <color rgb="FF000000"/>
        <rFont val="Dialog.plain"/>
        <family val="1"/>
      </rPr>
      <t>50206-公务接待费</t>
    </r>
  </si>
  <si>
    <r>
      <rPr>
        <sz val="11"/>
        <color rgb="FF000000"/>
        <rFont val="Dialog.plain"/>
        <family val="1"/>
      </rPr>
      <t>50205-委托业务费</t>
    </r>
  </si>
  <si>
    <r>
      <rPr>
        <sz val="11"/>
        <color rgb="FF000000"/>
        <rFont val="Dialog.plain"/>
        <family val="1"/>
      </rPr>
      <t>50208-公务用车运行维护费</t>
    </r>
  </si>
  <si>
    <r>
      <rPr>
        <sz val="11"/>
        <color rgb="FF000000"/>
        <rFont val="Dialog.plain"/>
        <family val="1"/>
      </rPr>
      <t>50299-其他商品和服务支出</t>
    </r>
  </si>
  <si>
    <t>表3-2</t>
  </si>
  <si>
    <t>一般公共预算项目支出预算表</t>
  </si>
  <si>
    <t>金额</t>
  </si>
  <si>
    <t>34</t>
  </si>
  <si>
    <t>森林资源培育（非税成本支出）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</si>
  <si>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</si>
  <si>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</si>
  <si>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</si>
  <si>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</si>
  <si>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</si>
  <si>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</si>
  <si>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</si>
  <si>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</si>
  <si>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攀枝花市林业技术服务中心</t>
  </si>
  <si>
    <t>四川攀枝花苏铁国家级自然保护区保护中心</t>
  </si>
  <si>
    <t>攀枝花市森林病虫防治检疫站</t>
  </si>
  <si>
    <t>攀枝花市金沙国有林场</t>
  </si>
  <si>
    <t>攀枝花市二滩国家森林公园保护中心（攀枝花市二滩风景名胜区保护中心）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</si>
  <si>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</si>
  <si>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</si>
  <si>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</si>
  <si>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</si>
  <si>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</si>
  <si>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</si>
  <si>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</si>
  <si>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</si>
  <si>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</si>
  <si>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</si>
  <si>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</si>
  <si>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部门预算项目绩效目标表</t>
  </si>
  <si>
    <t>(2026年度)</t>
  </si>
  <si>
    <t>项目名称</t>
  </si>
  <si>
    <t>入住政务中心单位租金、物业费及水电费</t>
  </si>
  <si>
    <t>单位（单位）</t>
  </si>
  <si>
    <t>攀枝花市林业局（本级）</t>
  </si>
  <si>
    <t>项目资金
（万元）</t>
  </si>
  <si>
    <t>年度资金总额</t>
  </si>
  <si>
    <t>财政拨款</t>
  </si>
  <si>
    <t>其他资金</t>
  </si>
  <si>
    <t>总体目标</t>
  </si>
  <si>
    <t>做好保障办公区域人员、物资安全，物业服务专业，维修及时等工作。根据单位进驻人数，租金按照办公面积40元·平·年
、物业费按1000元·人·年计算、水电费按1071元·人·年计算。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</si>
  <si>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</si>
  <si>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</si>
  <si>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</si>
  <si>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</si>
  <si>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</si>
  <si>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</si>
  <si>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</si>
  <si>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入驻政务中心单位面积</t>
  </si>
  <si>
    <t>636.84m²</t>
  </si>
  <si>
    <t>入驻政务中心办公人数</t>
  </si>
  <si>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人</t>
    </r>
  </si>
  <si>
    <t>质量指标</t>
  </si>
  <si>
    <t>各项物业管理工作完成</t>
  </si>
  <si>
    <t>保障办公区域人员、物资安全，物业服务专业，维修
及时等；保障日常办公正常运转，正常供水供电供网
。</t>
  </si>
  <si>
    <t>时效指标</t>
  </si>
  <si>
    <t>支付费用管理时间</t>
  </si>
  <si>
    <r>
      <rPr>
        <sz val="9"/>
        <rFont val="Times New Roman"/>
        <family val="1"/>
      </rPr>
      <t>2026</t>
    </r>
    <r>
      <rPr>
        <sz val="9"/>
        <rFont val="宋体"/>
        <family val="3"/>
        <charset val="134"/>
      </rPr>
      <t>年全年</t>
    </r>
  </si>
  <si>
    <t>成本指标</t>
  </si>
  <si>
    <t>入驻政务中心单位租金、物业费、水电费</t>
  </si>
  <si>
    <t>3.17万元</t>
  </si>
  <si>
    <t>项目效益</t>
  </si>
  <si>
    <t>社会效益指标</t>
  </si>
  <si>
    <t>保障日常办公运转</t>
  </si>
  <si>
    <t>保障办公区域内人员全年正常办公运转，提高部门工
作效率，更好地履行林业部门职能。</t>
  </si>
  <si>
    <t>经济效益指标</t>
  </si>
  <si>
    <t>社会就业率</t>
  </si>
  <si>
    <t>物业服务影响社会就业率，提高从业人员收入</t>
  </si>
  <si>
    <t>可持续影响指标</t>
  </si>
  <si>
    <t>楼内办公环境质量提高</t>
  </si>
  <si>
    <t>提高办公环境舒适度，更好地开展各项工作，提高入
驻政务中心办公人员工作效率和对群众办事的服务效率。</t>
  </si>
  <si>
    <t>满意度指标</t>
  </si>
  <si>
    <t>服务对象满意度指标</t>
  </si>
  <si>
    <t>入住政务中心及市林业局办公人员满意度</t>
  </si>
  <si>
    <t>≥95％</t>
  </si>
  <si>
    <t>表6-2</t>
  </si>
  <si>
    <t>森林草原防灭火专项资金</t>
  </si>
  <si>
    <t>全力做好2026年森林草原防火各项工作 ，确保不发生重大人为森林草原火灾 ，确保不发生重大人员伤亡 。全覆盖开展
督查检查，加强防火宣传，做好林火信息化系统运维 ，森林火灾受害率控制在0.9‰以内。</t>
  </si>
  <si>
    <t>防火督查检查</t>
  </si>
  <si>
    <r>
      <rPr>
        <sz val="9"/>
        <rFont val="宋体"/>
        <family val="3"/>
        <charset val="134"/>
      </rPr>
      <t>对</t>
    </r>
    <r>
      <rPr>
        <sz val="9"/>
        <rFont val="Times New Roman"/>
        <family val="1"/>
      </rPr>
      <t>38</t>
    </r>
    <r>
      <rPr>
        <sz val="9"/>
        <rFont val="宋体"/>
        <family val="3"/>
        <charset val="134"/>
      </rPr>
      <t>个乡（镇）、</t>
    </r>
    <r>
      <rPr>
        <sz val="9"/>
        <rFont val="Times New Roman"/>
        <family val="1"/>
      </rPr>
      <t>11</t>
    </r>
    <r>
      <rPr>
        <sz val="9"/>
        <rFont val="宋体"/>
        <family val="3"/>
        <charset val="134"/>
      </rPr>
      <t>个街道、</t>
    </r>
    <r>
      <rPr>
        <sz val="9"/>
        <rFont val="Times New Roman"/>
        <family val="1"/>
      </rPr>
      <t>230</t>
    </r>
    <r>
      <rPr>
        <sz val="9"/>
        <rFont val="宋体"/>
        <family val="3"/>
        <charset val="134"/>
      </rPr>
      <t>个村、重点林区、重点地段全覆盖。</t>
    </r>
  </si>
  <si>
    <t>防火宣传</t>
  </si>
  <si>
    <r>
      <rPr>
        <sz val="9"/>
        <rFont val="宋体"/>
        <family val="3"/>
        <charset val="134"/>
      </rPr>
      <t>主要用于印发《</t>
    </r>
    <r>
      <rPr>
        <sz val="9"/>
        <rFont val="Times New Roman"/>
        <family val="1"/>
      </rPr>
      <t>2026</t>
    </r>
    <r>
      <rPr>
        <sz val="9"/>
        <rFont val="宋体"/>
        <family val="3"/>
        <charset val="134"/>
      </rPr>
      <t>年森林草原防灭火命令》、外地入攀人员发送防</t>
    </r>
    <r>
      <rPr>
        <sz val="9"/>
        <rFont val="Times New Roman"/>
        <family val="1"/>
      </rPr>
      <t xml:space="preserve">
</t>
    </r>
    <r>
      <rPr>
        <sz val="9"/>
        <rFont val="宋体"/>
        <family val="3"/>
        <charset val="134"/>
      </rPr>
      <t>火短信、微信推送、出租车顶灯播放防火宣传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、机场路</t>
    </r>
    <r>
      <rPr>
        <sz val="9"/>
        <rFont val="Times New Roman"/>
        <family val="1"/>
      </rPr>
      <t>LED</t>
    </r>
    <r>
      <rPr>
        <sz val="9"/>
        <rFont val="宋体"/>
        <family val="3"/>
        <charset val="134"/>
      </rPr>
      <t>大屏幕播</t>
    </r>
    <r>
      <rPr>
        <sz val="9"/>
        <rFont val="Times New Roman"/>
        <family val="1"/>
      </rPr>
      <t xml:space="preserve">
</t>
    </r>
    <r>
      <rPr>
        <sz val="9"/>
        <rFont val="宋体"/>
        <family val="3"/>
        <charset val="134"/>
      </rPr>
      <t>放防火宣传、开展防火宣传日及宣传月活动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、印制各类宣传本（册）</t>
    </r>
    <r>
      <rPr>
        <sz val="9"/>
        <rFont val="Times New Roman"/>
        <family val="1"/>
      </rPr>
      <t xml:space="preserve">
</t>
    </r>
    <r>
      <rPr>
        <sz val="9"/>
        <rFont val="宋体"/>
        <family val="3"/>
        <charset val="134"/>
      </rPr>
      <t>等、开展</t>
    </r>
    <r>
      <rPr>
        <sz val="9"/>
        <rFont val="Times New Roman"/>
        <family val="1"/>
      </rPr>
      <t>“</t>
    </r>
    <r>
      <rPr>
        <sz val="9"/>
        <rFont val="宋体"/>
        <family val="3"/>
        <charset val="134"/>
      </rPr>
      <t>开学第一课</t>
    </r>
    <r>
      <rPr>
        <sz val="9"/>
        <rFont val="Times New Roman"/>
        <family val="1"/>
      </rPr>
      <t>”“3.30”</t>
    </r>
    <r>
      <rPr>
        <sz val="9"/>
        <rFont val="宋体"/>
        <family val="3"/>
        <charset val="134"/>
      </rPr>
      <t>等防灭火宣传活动、开展全市森林</t>
    </r>
    <r>
      <rPr>
        <sz val="9"/>
        <rFont val="Times New Roman"/>
        <family val="1"/>
      </rPr>
      <t xml:space="preserve">
</t>
    </r>
    <r>
      <rPr>
        <sz val="9"/>
        <rFont val="宋体"/>
        <family val="3"/>
        <charset val="134"/>
      </rPr>
      <t>草原防灭火优秀作品评选活动等工作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。</t>
    </r>
  </si>
  <si>
    <t>林火信息化系统运维</t>
  </si>
  <si>
    <r>
      <rPr>
        <sz val="9"/>
        <rFont val="Times New Roman"/>
        <family val="1"/>
      </rPr>
      <t>1.</t>
    </r>
    <r>
      <rPr>
        <sz val="9"/>
        <rFont val="宋体"/>
        <family val="3"/>
        <charset val="134"/>
      </rPr>
      <t>森林火情卫星监测技术服务费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，用于租赁卫星扫描热点并及时反馈</t>
    </r>
    <r>
      <rPr>
        <sz val="9"/>
        <rFont val="Times New Roman"/>
        <family val="1"/>
      </rPr>
      <t xml:space="preserve">
</t>
    </r>
    <r>
      <rPr>
        <sz val="9"/>
        <rFont val="宋体"/>
        <family val="3"/>
        <charset val="134"/>
      </rPr>
      <t>热点数据，第一时间获取森林火情信息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。</t>
    </r>
    <r>
      <rPr>
        <sz val="9"/>
        <rFont val="Times New Roman"/>
        <family val="1"/>
      </rPr>
      <t xml:space="preserve">
2.</t>
    </r>
    <r>
      <rPr>
        <sz val="9"/>
        <rFont val="宋体"/>
        <family val="3"/>
        <charset val="134"/>
      </rPr>
      <t>局防火专线、通讯费、林火监控维护费，防火工作需要与省局及市</t>
    </r>
    <r>
      <rPr>
        <sz val="9"/>
        <rFont val="Times New Roman"/>
        <family val="1"/>
      </rPr>
      <t xml:space="preserve">
</t>
    </r>
    <r>
      <rPr>
        <sz val="9"/>
        <rFont val="宋体"/>
        <family val="3"/>
        <charset val="134"/>
      </rPr>
      <t>级有关部门联系。</t>
    </r>
    <r>
      <rPr>
        <sz val="9"/>
        <rFont val="Times New Roman"/>
        <family val="1"/>
      </rPr>
      <t xml:space="preserve">
3.</t>
    </r>
    <r>
      <rPr>
        <sz val="9"/>
        <rFont val="宋体"/>
        <family val="3"/>
        <charset val="134"/>
      </rPr>
      <t>无人机培训。</t>
    </r>
  </si>
  <si>
    <t>督促各县（区）、乡（镇）做好2026年森林草原防灭火各项工作 ，实
现“两个确保”目标。</t>
  </si>
  <si>
    <t>升人民群众森林草原防灭火责任意识 、法治意识、防范意识和安全
意识，构建全民预防、全社会参与、各界支持的森林草原防火新格
局，营造浓厚的森林草原防火氛围 。</t>
  </si>
  <si>
    <t>森林草原火灾受害率</t>
  </si>
  <si>
    <t>0.9‰以内</t>
  </si>
  <si>
    <t>工作完成时间</t>
  </si>
  <si>
    <r>
      <rPr>
        <sz val="9"/>
        <rFont val="Times New Roman"/>
        <family val="1"/>
      </rPr>
      <t>2026</t>
    </r>
    <r>
      <rPr>
        <sz val="9"/>
        <rFont val="宋体"/>
        <family val="3"/>
        <charset val="134"/>
      </rPr>
      <t>年</t>
    </r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月前全面完成今年各项工作任务</t>
    </r>
  </si>
  <si>
    <t>维护林区稳定、和谐，助
力林区经济发展</t>
  </si>
  <si>
    <t>推进攀枝花市生态文明建设和大规模绿化全川行动深入持续开展 ，提
高全市居民森林草原防火意识 ，减少森林草原火灾发生。</t>
  </si>
  <si>
    <t>生态效益指标</t>
  </si>
  <si>
    <t>保护全市森林资源不遭受
重大损失</t>
  </si>
  <si>
    <t>保护全市森林资源不遭受重大损失 ，维护自然生态平衡和生态安全 ，
保护生物多样性，改善生态环境。</t>
  </si>
  <si>
    <t>全面提升攀枝花市森林草
原防灭火综合防控能力</t>
  </si>
  <si>
    <t>保护攀枝花市森林资源安全 ，留住“绿水青山”，巩固长江上游、川
西南地区生态屏障。</t>
  </si>
  <si>
    <t>林区群众满意度</t>
  </si>
  <si>
    <t>≥80%</t>
  </si>
  <si>
    <t>表6-3</t>
  </si>
  <si>
    <t>单位预算项目绩效目标表</t>
  </si>
  <si>
    <t>松材线虫病等重大林业有害生物监测、防治、检疫</t>
  </si>
  <si>
    <t>通过防治重大林草有害生物，切实保障攀枝花市的森林及草原生态安全，维护地方生物安全，服务地方经济发展。确林业有害生物测报准确率≥95%，产地检疫率100%，成灾率≤2.76%，无公害防治率≥85%，草原有害生物监测及时有效</t>
  </si>
  <si>
    <t>林业和草原有害生物监测</t>
  </si>
  <si>
    <r>
      <rPr>
        <sz val="9"/>
        <rFont val="Times New Roman"/>
        <family val="1"/>
      </rPr>
      <t>=12</t>
    </r>
    <r>
      <rPr>
        <sz val="9"/>
        <rFont val="宋体"/>
        <family val="3"/>
        <charset val="134"/>
      </rPr>
      <t>次</t>
    </r>
  </si>
  <si>
    <t>林业和草原有害生物防治</t>
  </si>
  <si>
    <r>
      <rPr>
        <sz val="9"/>
        <rFont val="宋体"/>
        <family val="3"/>
        <charset val="134"/>
      </rPr>
      <t>≥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万亩·次</t>
    </r>
  </si>
  <si>
    <t>林业植物检疫复检</t>
  </si>
  <si>
    <r>
      <rPr>
        <sz val="9"/>
        <rFont val="宋体"/>
        <family val="3"/>
        <charset val="134"/>
      </rPr>
      <t>≥</t>
    </r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批次</t>
    </r>
  </si>
  <si>
    <t>林业有害生物成灾率</t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</si>
  <si>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2.76‰</t>
    </r>
  </si>
  <si>
    <t>草原有害生物成灾率</t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</si>
  <si>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10%</t>
    </r>
  </si>
  <si>
    <t>林业和草原有害生物监测率</t>
  </si>
  <si>
    <r>
      <rPr>
        <sz val="9"/>
        <rFont val="宋体"/>
        <family val="3"/>
        <charset val="134"/>
      </rPr>
      <t>≥</t>
    </r>
    <r>
      <rPr>
        <sz val="9"/>
        <rFont val="Times New Roman"/>
        <family val="1"/>
      </rPr>
      <t>95%</t>
    </r>
  </si>
  <si>
    <t>种苗产地检疫率</t>
  </si>
  <si>
    <t>≥85%</t>
  </si>
  <si>
    <t>=12月</t>
  </si>
  <si>
    <t>林业植物检疫</t>
  </si>
  <si>
    <r>
      <rPr>
        <sz val="9"/>
        <rFont val="Times New Roman"/>
        <family val="1"/>
      </rPr>
      <t>=12</t>
    </r>
    <r>
      <rPr>
        <sz val="9"/>
        <rFont val="宋体"/>
        <family val="3"/>
        <charset val="134"/>
      </rPr>
      <t>月</t>
    </r>
  </si>
  <si>
    <t>资源保护，服务民生</t>
  </si>
  <si>
    <t>森林资源得到有效保护，增强公众生活舒适度。</t>
  </si>
  <si>
    <t>生态环境改善</t>
  </si>
  <si>
    <t>森林生态环境更好，发挥出更大的生态效益。</t>
  </si>
  <si>
    <t>有害生物可持续控制</t>
  </si>
  <si>
    <t>实施无公害防治，降低环境污染，实现林业有害生物可持续控制。</t>
  </si>
  <si>
    <t>表7</t>
  </si>
  <si>
    <t>部门整体支出绩效目标表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</si>
  <si>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</si>
  <si>
    <t>部门名称</t>
  </si>
  <si>
    <t>年度主要任务</t>
  </si>
  <si>
    <t>任务名称</t>
  </si>
  <si>
    <t>主要内容</t>
  </si>
  <si>
    <t>保障2026年度保障人员工资福利和公用经费支出</t>
  </si>
  <si>
    <t>公用经费支出</t>
  </si>
  <si>
    <t>保障2026年度机关正常运转</t>
  </si>
  <si>
    <t>推进全市林业和草原改革、生态保护等相关工作</t>
  </si>
  <si>
    <t>年度部门整体支出预算</t>
  </si>
  <si>
    <t>资金总额</t>
  </si>
  <si>
    <t>年度总体目标</t>
  </si>
  <si>
    <t xml:space="preserve"> 2026年，市林业局将围绕林业资源保护、政务服务优化、队伍稳定建设核心任务，合理统筹部门整体支出，确保资金使用规范高效。一是保障人员待遇与机关运转，足额落实在职职工工资福利（含基本工资、补助工资、社会保障费等）及公用经费（公务费、业务费等），实现工资按时足额发放、公用经费按需供给，稳定干部职工队伍，支撑机关高效运转。二是保障政务服务阵地运行，按时足额支付入驻政务中心租金、物业费及水电费，确保政务窗口稳定入驻，顺利开展林业审批、咨询等服务，提升群众办事便捷性。三是推动林业核心业务落地，统筹资金支持林业资源巡查保护、生态修复、项目建设、林业宣传等工作，助力区域森林覆盖率稳步提升、生态环境持续改善。同时，严格执行财务管理制度，优化资金配置，降低行政运行成本，提升财政资金使用效益，切实发挥林业部门在生态保护、民生服务中的职能作用，为全市生态文明建设与经济社会协调发展提供有力支撑。</t>
  </si>
  <si>
    <t>年度绩效指标</t>
  </si>
  <si>
    <t>指标值
（包含数字及文字描述）</t>
  </si>
  <si>
    <t>产出指标</t>
  </si>
  <si>
    <t>森林草原防灾减灾检查、督导、灾害风险评估、安全大检查等</t>
  </si>
  <si>
    <t>≥70次</t>
  </si>
  <si>
    <t>公共设施维修次数</t>
  </si>
  <si>
    <t>≥40次</t>
  </si>
  <si>
    <t>全市森林和陆生野生动植物资源动态监测与评价，造林绿化与生态修复项目实施验收</t>
  </si>
  <si>
    <t>≥20项</t>
  </si>
  <si>
    <t>督促各县（区）、乡（镇）做好2026年森林草原防灭火各项工作，实现“两个确保”目标。</t>
  </si>
  <si>
    <t>工资福利按政策标准发放、公用经费依财务制度使用，确保费用发放拨付合规准确。</t>
  </si>
  <si>
    <t>工资福利发放、公用经费拨付准确率达100%，无违规使用、漏发漏付等情况发生。</t>
  </si>
  <si>
    <t>综合管理能力增强，圆满完成目标任务</t>
  </si>
  <si>
    <t>2026年底前</t>
  </si>
  <si>
    <t>预算控制数</t>
  </si>
  <si>
    <t>保护全市森林资源不遭受重大损失，维护自然生态平衡和生态安全，保护生物多样性，改善生态环境</t>
  </si>
  <si>
    <t>较好</t>
  </si>
  <si>
    <t>筑牢长江上游生态屏障、高质量实施绿化攀枝花行动</t>
  </si>
  <si>
    <t>对稳定森林生态系统、稳定林业事业发展</t>
  </si>
  <si>
    <t>服务对象满意度</t>
  </si>
  <si>
    <t>≥90%</t>
  </si>
  <si>
    <t>注：1.各部门在公开部门预算时，应将部门预算项目绩效目标随同部门预算公开，并逐步加大公开力度，将整体支出绩效目标向社会公开。
    2.此表为参考样表，具体以市财政局批复表为准。</t>
  </si>
  <si>
    <t>其中：财政拨款</t>
  </si>
  <si>
    <t xml:space="preserve">     其他资金</t>
  </si>
  <si>
    <t xml:space="preserve">    林场国有林地管护和基础设施维护，防火除草，施肥打药、树木（苗）补植补栽，确保苗木正常生长，改善项目所在地空气质量，改善项目周边生态环境，为宜居城市建设助力；妥善处置攀盐高速征占涉及同德管护站片区的园丁驾校、同德砖厂和同德管护站职工搬迁部分清场费；解决林场历史遗留问题，维护社会稳定，为林场发展创造良好条件；加强国有资产（源）管理，确保国有资产安全和完整，提高国有资产增值力，增大非税收入征收力度，确保非税收入应收尽收。</t>
  </si>
  <si>
    <t>管护林场国有林地</t>
  </si>
  <si>
    <r>
      <rPr>
        <sz val="9"/>
        <rFont val="Times New Roman"/>
        <family val="1"/>
      </rPr>
      <t>0.67</t>
    </r>
    <r>
      <rPr>
        <sz val="9"/>
        <rFont val="宋体"/>
        <family val="3"/>
        <charset val="134"/>
      </rPr>
      <t>万亩</t>
    </r>
  </si>
  <si>
    <t>协管仁和区国有森林资源</t>
  </si>
  <si>
    <r>
      <rPr>
        <sz val="9"/>
        <rFont val="Times New Roman"/>
        <family val="1"/>
      </rPr>
      <t>6.8</t>
    </r>
    <r>
      <rPr>
        <sz val="9"/>
        <rFont val="宋体"/>
        <family val="3"/>
        <charset val="134"/>
      </rPr>
      <t>万亩</t>
    </r>
  </si>
  <si>
    <t>提高管护质量</t>
  </si>
  <si>
    <t>提升</t>
  </si>
  <si>
    <t>苗木成活率</t>
  </si>
  <si>
    <r>
      <rPr>
        <sz val="9"/>
        <rFont val="宋体"/>
        <family val="3"/>
        <charset val="134"/>
      </rPr>
      <t>≥</t>
    </r>
    <r>
      <rPr>
        <sz val="9"/>
        <rFont val="Times New Roman"/>
        <family val="1"/>
      </rPr>
      <t>95%</t>
    </r>
    <r>
      <rPr>
        <sz val="9"/>
        <rFont val="宋体"/>
        <family val="3"/>
        <charset val="134"/>
      </rPr>
      <t>以上</t>
    </r>
  </si>
  <si>
    <t>维护林区稳定</t>
  </si>
  <si>
    <t>工作开展时间</t>
  </si>
  <si>
    <r>
      <rPr>
        <sz val="9"/>
        <rFont val="Times New Roman"/>
        <family val="1"/>
      </rPr>
      <t>2026</t>
    </r>
    <r>
      <rPr>
        <sz val="9"/>
        <rFont val="宋体"/>
        <family val="3"/>
        <charset val="134"/>
      </rPr>
      <t>年度</t>
    </r>
  </si>
  <si>
    <t>管护成本</t>
  </si>
  <si>
    <t>45万元</t>
  </si>
  <si>
    <t>改善空气质量</t>
  </si>
  <si>
    <t>改善空气质量,为宜居城市建设助力</t>
  </si>
  <si>
    <t>非税收入</t>
  </si>
  <si>
    <t>100万元</t>
  </si>
  <si>
    <t>森林覆盖率</t>
  </si>
  <si>
    <t>持续提高</t>
  </si>
  <si>
    <t>项目周边群众满意度</t>
  </si>
  <si>
    <t>≥95%</t>
  </si>
  <si>
    <r>
      <t>6</t>
    </r>
    <r>
      <rPr>
        <sz val="11"/>
        <color indexed="8"/>
        <rFont val="宋体"/>
        <family val="3"/>
        <charset val="134"/>
        <scheme val="minor"/>
      </rPr>
      <t>-4</t>
    </r>
    <phoneticPr fontId="42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</si>
</sst>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8" formatCode="0.00_ "/>
    <numFmt numFmtId="179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SimSun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SimSun"/>
      <charset val="134"/>
    </font>
    <font>
      <sz val="9"/>
      <name val="simhei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b/>
      <sz val="9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sz val="9"/>
      <name val="simhei"/>
      <family val="3"/>
    </font>
    <font>
      <b/>
      <sz val="1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1"/>
      <color rgb="FF000000"/>
      <name val="Dialog.plain"/>
      <family val="1"/>
    </font>
    <font>
      <b/>
      <sz val="9"/>
      <color rgb="FF000000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family val="3"/>
      <charset val="134"/>
    </font>
    <font>
      <b/>
      <sz val="14"/>
      <color rgb="FFFF0000"/>
      <name val="宋体"/>
      <family val="3"/>
      <charset val="134"/>
    </font>
    <font>
      <sz val="11"/>
      <color theme="1"/>
      <name val="仿宋_GB2312"/>
      <family val="3"/>
      <charset val="134"/>
    </font>
    <font>
      <sz val="10"/>
      <color rgb="FF000000"/>
      <name val="Dialog.plain"/>
      <family val="1"/>
    </font>
    <font>
      <sz val="11"/>
      <color rgb="FF000000"/>
      <name val="Dialog.bold"/>
      <family val="1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3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0" fontId="4" fillId="0" borderId="0"/>
  </cellStyleXfs>
  <cellXfs count="24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3" fillId="0" borderId="9" xfId="0" applyFont="1" applyBorder="1">
      <alignment vertical="center"/>
    </xf>
    <xf numFmtId="0" fontId="13" fillId="0" borderId="18" xfId="0" applyFont="1" applyBorder="1">
      <alignment vertical="center"/>
    </xf>
    <xf numFmtId="0" fontId="11" fillId="0" borderId="18" xfId="0" applyFont="1" applyBorder="1" applyAlignment="1">
      <alignment horizontal="center" vertical="center"/>
    </xf>
    <xf numFmtId="0" fontId="13" fillId="0" borderId="19" xfId="0" applyFont="1" applyBorder="1">
      <alignment vertical="center"/>
    </xf>
    <xf numFmtId="0" fontId="19" fillId="0" borderId="3" xfId="0" applyFont="1" applyFill="1" applyBorder="1" applyAlignment="1">
      <alignment horizontal="center" vertical="center"/>
    </xf>
    <xf numFmtId="0" fontId="13" fillId="0" borderId="10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5" fillId="0" borderId="9" xfId="0" applyFont="1" applyBorder="1">
      <alignment vertical="center"/>
    </xf>
    <xf numFmtId="4" fontId="19" fillId="0" borderId="3" xfId="0" applyNumberFormat="1" applyFont="1" applyFill="1" applyBorder="1" applyAlignment="1">
      <alignment horizontal="right" vertical="center"/>
    </xf>
    <xf numFmtId="0" fontId="15" fillId="0" borderId="10" xfId="0" applyFont="1" applyBorder="1" applyAlignment="1">
      <alignment vertical="center" wrapText="1"/>
    </xf>
    <xf numFmtId="0" fontId="11" fillId="0" borderId="3" xfId="0" applyFont="1" applyFill="1" applyBorder="1" applyAlignment="1">
      <alignment horizontal="left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3" fillId="0" borderId="20" xfId="0" applyFont="1" applyBorder="1">
      <alignment vertical="center"/>
    </xf>
    <xf numFmtId="0" fontId="13" fillId="0" borderId="20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20" fillId="0" borderId="3" xfId="0" applyNumberFormat="1" applyFont="1" applyBorder="1" applyAlignment="1">
      <alignment horizontal="right" vertical="center"/>
    </xf>
    <xf numFmtId="4" fontId="21" fillId="0" borderId="3" xfId="0" applyNumberFormat="1" applyFont="1" applyBorder="1" applyAlignment="1">
      <alignment horizontal="right" vertical="center"/>
    </xf>
    <xf numFmtId="0" fontId="21" fillId="2" borderId="3" xfId="0" applyFont="1" applyFill="1" applyBorder="1" applyAlignment="1">
      <alignment horizontal="left" vertical="center"/>
    </xf>
    <xf numFmtId="0" fontId="21" fillId="0" borderId="3" xfId="0" applyNumberFormat="1" applyFont="1" applyBorder="1" applyAlignment="1">
      <alignment horizontal="right" vertical="center"/>
    </xf>
    <xf numFmtId="0" fontId="21" fillId="2" borderId="3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8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3" fillId="0" borderId="9" xfId="0" applyFont="1" applyFill="1" applyBorder="1">
      <alignment vertical="center"/>
    </xf>
    <xf numFmtId="0" fontId="13" fillId="0" borderId="18" xfId="0" applyFont="1" applyFill="1" applyBorder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3" fillId="0" borderId="19" xfId="0" applyFont="1" applyFill="1" applyBorder="1">
      <alignment vertical="center"/>
    </xf>
    <xf numFmtId="0" fontId="13" fillId="0" borderId="9" xfId="0" applyFont="1" applyFill="1" applyBorder="1" applyAlignment="1">
      <alignment vertical="center" wrapText="1"/>
    </xf>
    <xf numFmtId="0" fontId="13" fillId="0" borderId="10" xfId="0" applyFont="1" applyFill="1" applyBorder="1">
      <alignment vertical="center"/>
    </xf>
    <xf numFmtId="0" fontId="13" fillId="0" borderId="10" xfId="0" applyFont="1" applyFill="1" applyBorder="1" applyAlignment="1">
      <alignment vertical="center" wrapText="1"/>
    </xf>
    <xf numFmtId="0" fontId="15" fillId="0" borderId="9" xfId="0" applyFont="1" applyFill="1" applyBorder="1">
      <alignment vertical="center"/>
    </xf>
    <xf numFmtId="4" fontId="22" fillId="0" borderId="3" xfId="0" applyNumberFormat="1" applyFont="1" applyBorder="1" applyAlignment="1">
      <alignment horizontal="center" vertical="center"/>
    </xf>
    <xf numFmtId="0" fontId="15" fillId="0" borderId="10" xfId="0" applyFont="1" applyFill="1" applyBorder="1" applyAlignment="1">
      <alignment vertical="center" wrapText="1"/>
    </xf>
    <xf numFmtId="4" fontId="19" fillId="0" borderId="3" xfId="0" applyNumberFormat="1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1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right" vertical="center" wrapText="1"/>
    </xf>
    <xf numFmtId="0" fontId="24" fillId="0" borderId="10" xfId="0" applyFont="1" applyFill="1" applyBorder="1" applyAlignment="1">
      <alignment vertical="center" wrapText="1"/>
    </xf>
    <xf numFmtId="0" fontId="25" fillId="0" borderId="18" xfId="0" applyFont="1" applyFill="1" applyBorder="1" applyAlignment="1">
      <alignment vertical="center"/>
    </xf>
    <xf numFmtId="0" fontId="21" fillId="0" borderId="18" xfId="0" applyFont="1" applyFill="1" applyBorder="1" applyAlignment="1">
      <alignment horizontal="left" vertical="center"/>
    </xf>
    <xf numFmtId="0" fontId="21" fillId="0" borderId="18" xfId="0" applyFont="1" applyFill="1" applyBorder="1" applyAlignment="1">
      <alignment horizontal="right" vertical="center"/>
    </xf>
    <xf numFmtId="0" fontId="25" fillId="0" borderId="9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4" fontId="20" fillId="0" borderId="3" xfId="0" applyNumberFormat="1" applyFont="1" applyFill="1" applyBorder="1" applyAlignment="1">
      <alignment horizontal="right" vertical="center"/>
    </xf>
    <xf numFmtId="4" fontId="22" fillId="0" borderId="3" xfId="0" applyNumberFormat="1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1" fillId="0" borderId="3" xfId="0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4" fontId="21" fillId="0" borderId="3" xfId="0" applyNumberFormat="1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49" fontId="21" fillId="2" borderId="3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178" fontId="21" fillId="0" borderId="3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vertical="center"/>
    </xf>
    <xf numFmtId="0" fontId="24" fillId="0" borderId="18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vertical="center" wrapText="1"/>
    </xf>
    <xf numFmtId="0" fontId="28" fillId="0" borderId="9" xfId="0" applyFont="1" applyFill="1" applyBorder="1" applyAlignment="1">
      <alignment vertical="center"/>
    </xf>
    <xf numFmtId="0" fontId="28" fillId="0" borderId="10" xfId="0" applyFont="1" applyFill="1" applyBorder="1" applyAlignment="1">
      <alignment vertical="center" wrapText="1"/>
    </xf>
    <xf numFmtId="4" fontId="21" fillId="0" borderId="3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1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horizontal="right" vertical="center"/>
    </xf>
    <xf numFmtId="0" fontId="13" fillId="0" borderId="18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22" fillId="0" borderId="22" xfId="0" applyFont="1" applyBorder="1" applyAlignment="1">
      <alignment horizontal="right" vertical="center"/>
    </xf>
    <xf numFmtId="4" fontId="22" fillId="0" borderId="22" xfId="0" applyNumberFormat="1" applyFont="1" applyBorder="1" applyAlignment="1">
      <alignment horizontal="right" vertical="center"/>
    </xf>
    <xf numFmtId="4" fontId="22" fillId="0" borderId="3" xfId="0" applyNumberFormat="1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43" fontId="22" fillId="0" borderId="3" xfId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3" fontId="29" fillId="0" borderId="3" xfId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right" vertical="center"/>
    </xf>
    <xf numFmtId="0" fontId="24" fillId="0" borderId="9" xfId="0" applyFont="1" applyFill="1" applyBorder="1" applyAlignment="1">
      <alignment vertical="center" wrapText="1"/>
    </xf>
    <xf numFmtId="0" fontId="24" fillId="0" borderId="18" xfId="0" applyFont="1" applyFill="1" applyBorder="1" applyAlignment="1">
      <alignment vertical="center"/>
    </xf>
    <xf numFmtId="0" fontId="23" fillId="0" borderId="18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 wrapText="1"/>
    </xf>
    <xf numFmtId="0" fontId="24" fillId="0" borderId="20" xfId="0" applyFont="1" applyFill="1" applyBorder="1" applyAlignment="1">
      <alignment vertical="center"/>
    </xf>
    <xf numFmtId="0" fontId="24" fillId="0" borderId="2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3" fillId="0" borderId="3" xfId="0" applyFont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0" fontId="32" fillId="0" borderId="3" xfId="0" applyFont="1" applyBorder="1" applyAlignment="1">
      <alignment horizontal="right" vertical="center"/>
    </xf>
    <xf numFmtId="0" fontId="33" fillId="0" borderId="3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right" vertical="center"/>
    </xf>
    <xf numFmtId="0" fontId="34" fillId="0" borderId="10" xfId="0" applyFont="1" applyFill="1" applyBorder="1" applyAlignment="1">
      <alignment vertical="center" wrapText="1"/>
    </xf>
    <xf numFmtId="0" fontId="34" fillId="0" borderId="9" xfId="0" applyFont="1" applyFill="1" applyBorder="1" applyAlignment="1">
      <alignment vertical="center" wrapText="1"/>
    </xf>
    <xf numFmtId="0" fontId="34" fillId="0" borderId="3" xfId="0" applyFont="1" applyFill="1" applyBorder="1" applyAlignment="1">
      <alignment vertical="center" wrapText="1"/>
    </xf>
    <xf numFmtId="0" fontId="35" fillId="0" borderId="9" xfId="0" applyFont="1" applyFill="1" applyBorder="1" applyAlignment="1">
      <alignment vertical="center" wrapText="1"/>
    </xf>
    <xf numFmtId="0" fontId="35" fillId="0" borderId="10" xfId="0" applyFont="1" applyFill="1" applyBorder="1" applyAlignment="1">
      <alignment vertical="center" wrapText="1"/>
    </xf>
    <xf numFmtId="0" fontId="34" fillId="0" borderId="20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6" fillId="0" borderId="0" xfId="0" applyFont="1" applyBorder="1" applyAlignment="1">
      <alignment horizontal="center" vertical="center" wrapText="1"/>
    </xf>
    <xf numFmtId="179" fontId="3" fillId="0" borderId="0" xfId="0" applyNumberFormat="1" applyFont="1" applyBorder="1" applyAlignment="1">
      <alignment horizontal="center" vertical="center" wrapText="1"/>
    </xf>
    <xf numFmtId="0" fontId="37" fillId="0" borderId="0" xfId="0" applyFont="1" applyFill="1" applyAlignment="1">
      <alignment vertical="center"/>
    </xf>
    <xf numFmtId="0" fontId="19" fillId="0" borderId="3" xfId="0" quotePrefix="1" applyFont="1" applyFill="1" applyBorder="1" applyAlignment="1">
      <alignment horizontal="center" vertical="center"/>
    </xf>
    <xf numFmtId="0" fontId="29" fillId="0" borderId="3" xfId="0" quotePrefix="1" applyFont="1" applyFill="1" applyBorder="1" applyAlignment="1">
      <alignment horizontal="center" vertical="center"/>
    </xf>
    <xf numFmtId="0" fontId="21" fillId="0" borderId="3" xfId="0" quotePrefix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left" vertical="center"/>
    </xf>
    <xf numFmtId="4" fontId="12" fillId="0" borderId="3" xfId="0" applyNumberFormat="1" applyFont="1" applyFill="1" applyBorder="1" applyAlignment="1" applyProtection="1">
      <alignment horizontal="left" vertical="center"/>
    </xf>
    <xf numFmtId="3" fontId="12" fillId="0" borderId="3" xfId="0" applyNumberFormat="1" applyFont="1" applyFill="1" applyBorder="1" applyAlignment="1" applyProtection="1">
      <alignment horizontal="left" vertical="center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49" fontId="12" fillId="0" borderId="3" xfId="0" applyNumberFormat="1" applyFont="1" applyFill="1" applyBorder="1" applyAlignment="1" applyProtection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13" fillId="0" borderId="13" xfId="0" applyNumberFormat="1" applyFont="1" applyFill="1" applyBorder="1" applyAlignment="1" applyProtection="1">
      <alignment horizontal="left" vertical="center" wrapText="1"/>
    </xf>
    <xf numFmtId="0" fontId="13" fillId="0" borderId="15" xfId="0" applyNumberFormat="1" applyFont="1" applyFill="1" applyBorder="1" applyAlignment="1" applyProtection="1">
      <alignment horizontal="left" vertical="center" wrapText="1"/>
    </xf>
    <xf numFmtId="0" fontId="13" fillId="0" borderId="14" xfId="0" applyNumberFormat="1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49" fontId="14" fillId="0" borderId="13" xfId="0" applyNumberFormat="1" applyFont="1" applyFill="1" applyBorder="1" applyAlignment="1" applyProtection="1">
      <alignment horizontal="center" vertical="center" wrapText="1"/>
    </xf>
    <xf numFmtId="49" fontId="14" fillId="0" borderId="15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 wrapText="1"/>
    </xf>
    <xf numFmtId="49" fontId="13" fillId="0" borderId="13" xfId="0" applyNumberFormat="1" applyFont="1" applyFill="1" applyBorder="1" applyAlignment="1" applyProtection="1">
      <alignment horizontal="center" vertical="center" wrapText="1"/>
    </xf>
    <xf numFmtId="49" fontId="13" fillId="0" borderId="15" xfId="0" applyNumberFormat="1" applyFont="1" applyFill="1" applyBorder="1" applyAlignment="1" applyProtection="1">
      <alignment horizontal="center" vertical="center" wrapText="1"/>
    </xf>
    <xf numFmtId="49" fontId="13" fillId="0" borderId="14" xfId="0" applyNumberFormat="1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43" fontId="12" fillId="0" borderId="3" xfId="1" applyFont="1" applyFill="1" applyBorder="1" applyAlignment="1" applyProtection="1">
      <alignment horizontal="left" vertical="center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3" fillId="0" borderId="13" xfId="2" applyFont="1" applyFill="1" applyBorder="1" applyAlignment="1">
      <alignment horizontal="center" vertical="center" wrapText="1"/>
    </xf>
    <xf numFmtId="0" fontId="13" fillId="0" borderId="14" xfId="2" applyFont="1" applyFill="1" applyBorder="1" applyAlignment="1">
      <alignment horizontal="center" vertical="center" wrapText="1"/>
    </xf>
    <xf numFmtId="0" fontId="12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49" fontId="41" fillId="0" borderId="0" xfId="0" applyNumberFormat="1" applyFont="1">
      <alignment vertical="center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5"/>
  <sheetViews>
    <sheetView workbookViewId="0">
      <selection activeCell="E2" sqref="E2"/>
    </sheetView>
  </sheetViews>
  <sheetFormatPr defaultColWidth="9" defaultRowHeight="14.25"/>
  <cols>
    <col min="1" max="1" width="123.125" style="150" customWidth="1"/>
    <col min="2" max="16384" width="9" style="150"/>
  </cols>
  <sheetData>
    <row r="1" spans="1:1" ht="137.1" customHeight="1">
      <c r="A1" s="151" t="s">
        <v>0</v>
      </c>
    </row>
    <row r="2" spans="1:1" ht="96" customHeight="1">
      <c r="A2" s="151" t="s">
        <v>1</v>
      </c>
    </row>
    <row r="3" spans="1:1" ht="60" customHeight="1">
      <c r="A3" s="152">
        <v>46063</v>
      </c>
    </row>
    <row r="5" spans="1:1" ht="36.950000000000003" customHeight="1">
      <c r="A5" s="153"/>
    </row>
  </sheetData>
  <phoneticPr fontId="42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workbookViewId="0">
      <pane ySplit="6" topLeftCell="A7" activePane="bottomLeft" state="frozen"/>
      <selection pane="bottomLeft" activeCell="E19" sqref="E19"/>
    </sheetView>
  </sheetViews>
  <sheetFormatPr defaultColWidth="10" defaultRowHeight="13.5"/>
  <cols>
    <col min="1" max="1" width="1.5" customWidth="1"/>
    <col min="2" max="2" width="11.875" customWidth="1"/>
    <col min="3" max="3" width="37.2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19"/>
      <c r="B1" s="2"/>
      <c r="C1" s="20"/>
      <c r="D1" s="21"/>
      <c r="E1" s="21"/>
      <c r="F1" s="21"/>
      <c r="G1" s="21"/>
      <c r="H1" s="21"/>
      <c r="I1" s="22" t="s">
        <v>304</v>
      </c>
      <c r="J1" s="23"/>
    </row>
    <row r="2" spans="1:10" ht="22.9" customHeight="1">
      <c r="A2" s="19"/>
      <c r="B2" s="172" t="s">
        <v>305</v>
      </c>
      <c r="C2" s="172"/>
      <c r="D2" s="172"/>
      <c r="E2" s="172"/>
      <c r="F2" s="172"/>
      <c r="G2" s="172"/>
      <c r="H2" s="172"/>
      <c r="I2" s="172"/>
      <c r="J2" s="23" t="s">
        <v>3</v>
      </c>
    </row>
    <row r="3" spans="1:10" ht="19.5" customHeight="1">
      <c r="A3" s="24"/>
      <c r="B3" s="173" t="s">
        <v>5</v>
      </c>
      <c r="C3" s="173"/>
      <c r="D3" s="25"/>
      <c r="E3" s="25"/>
      <c r="F3" s="25"/>
      <c r="G3" s="25"/>
      <c r="H3" s="25"/>
      <c r="I3" s="25" t="s">
        <v>6</v>
      </c>
      <c r="J3" s="26"/>
    </row>
    <row r="4" spans="1:10" ht="24.4" customHeight="1">
      <c r="A4" s="23"/>
      <c r="B4" s="164" t="s">
        <v>306</v>
      </c>
      <c r="C4" s="164" t="s">
        <v>71</v>
      </c>
      <c r="D4" s="164" t="s">
        <v>307</v>
      </c>
      <c r="E4" s="164"/>
      <c r="F4" s="164"/>
      <c r="G4" s="164"/>
      <c r="H4" s="164"/>
      <c r="I4" s="164"/>
      <c r="J4" s="28"/>
    </row>
    <row r="5" spans="1:10" ht="24.4" customHeight="1">
      <c r="A5" s="29"/>
      <c r="B5" s="164"/>
      <c r="C5" s="164"/>
      <c r="D5" s="164" t="s">
        <v>59</v>
      </c>
      <c r="E5" s="162" t="s">
        <v>308</v>
      </c>
      <c r="F5" s="164" t="s">
        <v>309</v>
      </c>
      <c r="G5" s="164"/>
      <c r="H5" s="164"/>
      <c r="I5" s="164" t="s">
        <v>205</v>
      </c>
      <c r="J5" s="28"/>
    </row>
    <row r="6" spans="1:10" ht="24.4" customHeight="1">
      <c r="A6" s="29"/>
      <c r="B6" s="164"/>
      <c r="C6" s="164"/>
      <c r="D6" s="164"/>
      <c r="E6" s="162"/>
      <c r="F6" s="27" t="s">
        <v>182</v>
      </c>
      <c r="G6" s="27" t="s">
        <v>310</v>
      </c>
      <c r="H6" s="27" t="s">
        <v>311</v>
      </c>
      <c r="I6" s="164"/>
      <c r="J6" s="30"/>
    </row>
    <row r="7" spans="1:10" ht="22.9" customHeight="1">
      <c r="A7" s="31"/>
      <c r="B7" s="27"/>
      <c r="C7" s="27" t="s">
        <v>72</v>
      </c>
      <c r="D7" s="41">
        <v>525354.73</v>
      </c>
      <c r="E7" s="32"/>
      <c r="F7" s="42">
        <v>477414</v>
      </c>
      <c r="G7" s="32"/>
      <c r="H7" s="42">
        <v>477414</v>
      </c>
      <c r="I7" s="42">
        <v>47940.73</v>
      </c>
      <c r="J7" s="33"/>
    </row>
    <row r="8" spans="1:10" ht="22.9" customHeight="1">
      <c r="A8" s="31"/>
      <c r="B8" s="40">
        <v>652001</v>
      </c>
      <c r="C8" s="43" t="s">
        <v>0</v>
      </c>
      <c r="D8" s="42">
        <v>144180</v>
      </c>
      <c r="E8" s="32"/>
      <c r="F8" s="42">
        <v>113400</v>
      </c>
      <c r="G8" s="32"/>
      <c r="H8" s="42">
        <v>113400</v>
      </c>
      <c r="I8" s="42">
        <v>30780</v>
      </c>
      <c r="J8" s="33"/>
    </row>
    <row r="9" spans="1:10" ht="22.9" customHeight="1">
      <c r="A9" s="31"/>
      <c r="B9" s="40">
        <v>652002</v>
      </c>
      <c r="C9" s="43" t="s">
        <v>312</v>
      </c>
      <c r="D9" s="42">
        <v>117306.63</v>
      </c>
      <c r="E9" s="32"/>
      <c r="F9" s="42">
        <v>107730</v>
      </c>
      <c r="G9" s="32"/>
      <c r="H9" s="42">
        <v>107730</v>
      </c>
      <c r="I9" s="42">
        <v>9576.6299999999992</v>
      </c>
      <c r="J9" s="33"/>
    </row>
    <row r="10" spans="1:10" ht="22.9" customHeight="1">
      <c r="A10" s="31"/>
      <c r="B10" s="40">
        <v>652003</v>
      </c>
      <c r="C10" s="43" t="s">
        <v>313</v>
      </c>
      <c r="D10" s="42">
        <v>72774</v>
      </c>
      <c r="E10" s="32"/>
      <c r="F10" s="42">
        <v>69174</v>
      </c>
      <c r="G10" s="32"/>
      <c r="H10" s="42">
        <v>69174</v>
      </c>
      <c r="I10" s="42">
        <v>3600</v>
      </c>
      <c r="J10" s="33"/>
    </row>
    <row r="11" spans="1:10" ht="22.9" customHeight="1">
      <c r="A11" s="31"/>
      <c r="B11" s="40">
        <v>652004</v>
      </c>
      <c r="C11" s="43" t="s">
        <v>314</v>
      </c>
      <c r="D11" s="42">
        <v>57960</v>
      </c>
      <c r="E11" s="32"/>
      <c r="F11" s="42">
        <v>56700</v>
      </c>
      <c r="G11" s="32"/>
      <c r="H11" s="42">
        <v>56700</v>
      </c>
      <c r="I11" s="42">
        <v>1260</v>
      </c>
      <c r="J11" s="33"/>
    </row>
    <row r="12" spans="1:10" ht="22.9" customHeight="1">
      <c r="A12" s="31"/>
      <c r="B12" s="40">
        <v>652005</v>
      </c>
      <c r="C12" s="43" t="s">
        <v>315</v>
      </c>
      <c r="D12" s="42">
        <v>119455</v>
      </c>
      <c r="E12" s="32"/>
      <c r="F12" s="42">
        <v>119070</v>
      </c>
      <c r="G12" s="32"/>
      <c r="H12" s="42">
        <v>119070</v>
      </c>
      <c r="I12" s="44">
        <v>385</v>
      </c>
      <c r="J12" s="33"/>
    </row>
    <row r="13" spans="1:10" ht="57" customHeight="1">
      <c r="A13" s="31"/>
      <c r="B13" s="40">
        <v>652006</v>
      </c>
      <c r="C13" s="45" t="s">
        <v>316</v>
      </c>
      <c r="D13" s="42">
        <v>13679.1</v>
      </c>
      <c r="E13" s="32"/>
      <c r="F13" s="42">
        <v>11340</v>
      </c>
      <c r="G13" s="32"/>
      <c r="H13" s="42">
        <v>11340</v>
      </c>
      <c r="I13" s="42">
        <v>2339.1</v>
      </c>
      <c r="J13" s="33"/>
    </row>
    <row r="14" spans="1:10" ht="22.9" customHeight="1">
      <c r="A14" s="31"/>
      <c r="B14" s="40"/>
      <c r="C14" s="43"/>
      <c r="D14" s="32"/>
      <c r="E14" s="32"/>
      <c r="F14" s="32"/>
      <c r="G14" s="32"/>
      <c r="H14" s="46"/>
      <c r="I14" s="32"/>
      <c r="J14" s="33"/>
    </row>
    <row r="15" spans="1:10" ht="22.9" customHeight="1">
      <c r="A15" s="31"/>
      <c r="B15" s="27"/>
      <c r="C15" s="27"/>
      <c r="D15" s="32"/>
      <c r="E15" s="32"/>
      <c r="F15" s="32"/>
      <c r="G15" s="32"/>
      <c r="H15" s="32"/>
      <c r="I15" s="32"/>
      <c r="J15" s="33"/>
    </row>
    <row r="16" spans="1:10" ht="22.9" customHeight="1">
      <c r="A16" s="31"/>
      <c r="B16" s="27"/>
      <c r="C16" s="27"/>
      <c r="D16" s="32"/>
      <c r="E16" s="32"/>
      <c r="F16" s="32"/>
      <c r="G16" s="32"/>
      <c r="H16" s="32"/>
      <c r="I16" s="32"/>
      <c r="J16" s="3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4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F12" sqref="F12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19"/>
      <c r="B1" s="2"/>
      <c r="C1" s="2"/>
      <c r="D1" s="2"/>
      <c r="E1" s="20"/>
      <c r="F1" s="20"/>
      <c r="G1" s="21"/>
      <c r="H1" s="21"/>
      <c r="I1" s="22" t="s">
        <v>317</v>
      </c>
      <c r="J1" s="23"/>
    </row>
    <row r="2" spans="1:10" ht="22.9" customHeight="1">
      <c r="A2" s="19"/>
      <c r="B2" s="172" t="s">
        <v>318</v>
      </c>
      <c r="C2" s="172"/>
      <c r="D2" s="172"/>
      <c r="E2" s="172"/>
      <c r="F2" s="172"/>
      <c r="G2" s="172"/>
      <c r="H2" s="172"/>
      <c r="I2" s="172"/>
      <c r="J2" s="23"/>
    </row>
    <row r="3" spans="1:10" ht="19.5" customHeight="1">
      <c r="A3" s="24"/>
      <c r="B3" s="173" t="s">
        <v>5</v>
      </c>
      <c r="C3" s="173"/>
      <c r="D3" s="173"/>
      <c r="E3" s="173"/>
      <c r="F3" s="173"/>
      <c r="G3" s="24"/>
      <c r="H3" s="24"/>
      <c r="I3" s="25" t="s">
        <v>6</v>
      </c>
      <c r="J3" s="26"/>
    </row>
    <row r="4" spans="1:10" ht="24.4" customHeight="1">
      <c r="A4" s="23"/>
      <c r="B4" s="164" t="s">
        <v>9</v>
      </c>
      <c r="C4" s="164"/>
      <c r="D4" s="164"/>
      <c r="E4" s="164"/>
      <c r="F4" s="164"/>
      <c r="G4" s="164" t="s">
        <v>319</v>
      </c>
      <c r="H4" s="164"/>
      <c r="I4" s="164"/>
      <c r="J4" s="28"/>
    </row>
    <row r="5" spans="1:10" ht="24.4" customHeight="1">
      <c r="A5" s="29"/>
      <c r="B5" s="164" t="s">
        <v>100</v>
      </c>
      <c r="C5" s="164"/>
      <c r="D5" s="164"/>
      <c r="E5" s="164" t="s">
        <v>70</v>
      </c>
      <c r="F5" s="164" t="s">
        <v>71</v>
      </c>
      <c r="G5" s="164" t="s">
        <v>59</v>
      </c>
      <c r="H5" s="164" t="s">
        <v>96</v>
      </c>
      <c r="I5" s="164" t="s">
        <v>97</v>
      </c>
      <c r="J5" s="28"/>
    </row>
    <row r="6" spans="1:10" ht="24.4" customHeight="1">
      <c r="A6" s="29"/>
      <c r="B6" s="27" t="s">
        <v>101</v>
      </c>
      <c r="C6" s="27" t="s">
        <v>102</v>
      </c>
      <c r="D6" s="27" t="s">
        <v>103</v>
      </c>
      <c r="E6" s="164"/>
      <c r="F6" s="164"/>
      <c r="G6" s="164"/>
      <c r="H6" s="164"/>
      <c r="I6" s="164"/>
      <c r="J6" s="30"/>
    </row>
    <row r="7" spans="1:10" ht="22.9" customHeight="1">
      <c r="A7" s="31"/>
      <c r="B7" s="27"/>
      <c r="C7" s="27"/>
      <c r="D7" s="27"/>
      <c r="E7" s="27"/>
      <c r="F7" s="27" t="s">
        <v>72</v>
      </c>
      <c r="G7" s="32"/>
      <c r="H7" s="32"/>
      <c r="I7" s="32"/>
      <c r="J7" s="33"/>
    </row>
    <row r="8" spans="1:10" ht="22.9" customHeight="1">
      <c r="A8" s="31"/>
      <c r="B8" s="27"/>
      <c r="C8" s="27"/>
      <c r="D8" s="27"/>
      <c r="E8" s="40">
        <v>652</v>
      </c>
      <c r="F8" s="40" t="s">
        <v>320</v>
      </c>
      <c r="G8" s="32"/>
      <c r="H8" s="32"/>
      <c r="I8" s="32"/>
      <c r="J8" s="33"/>
    </row>
    <row r="9" spans="1:10" ht="22.9" customHeight="1">
      <c r="A9" s="31"/>
      <c r="B9" s="27"/>
      <c r="C9" s="27"/>
      <c r="D9" s="27"/>
      <c r="E9" s="40"/>
      <c r="F9" s="40"/>
      <c r="G9" s="32"/>
      <c r="H9" s="32"/>
      <c r="I9" s="32"/>
      <c r="J9" s="33"/>
    </row>
    <row r="10" spans="1:10" ht="22.9" customHeight="1">
      <c r="A10" s="31"/>
      <c r="B10" s="27"/>
      <c r="C10" s="27"/>
      <c r="D10" s="27"/>
      <c r="E10" s="27"/>
      <c r="F10" s="27"/>
      <c r="G10" s="32"/>
      <c r="H10" s="32"/>
      <c r="I10" s="32"/>
      <c r="J10" s="33"/>
    </row>
    <row r="11" spans="1:10" ht="22.9" customHeight="1">
      <c r="A11" s="31"/>
      <c r="B11" s="27"/>
      <c r="C11" s="27"/>
      <c r="D11" s="27"/>
      <c r="E11" s="27"/>
      <c r="F11" s="27"/>
      <c r="G11" s="32"/>
      <c r="H11" s="32"/>
      <c r="I11" s="32"/>
      <c r="J11" s="33"/>
    </row>
    <row r="12" spans="1:10" ht="22.9" customHeight="1">
      <c r="A12" s="31"/>
      <c r="B12" s="27"/>
      <c r="C12" s="27"/>
      <c r="D12" s="27"/>
      <c r="E12" s="27"/>
      <c r="F12" s="27"/>
      <c r="G12" s="32"/>
      <c r="H12" s="32"/>
      <c r="I12" s="32"/>
      <c r="J12" s="33"/>
    </row>
    <row r="13" spans="1:10" ht="22.9" customHeight="1">
      <c r="A13" s="31"/>
      <c r="B13" s="27"/>
      <c r="C13" s="27"/>
      <c r="D13" s="27"/>
      <c r="E13" s="27"/>
      <c r="F13" s="27"/>
      <c r="G13" s="32"/>
      <c r="H13" s="32"/>
      <c r="I13" s="32"/>
      <c r="J13" s="33"/>
    </row>
    <row r="14" spans="1:10" ht="22.9" customHeight="1">
      <c r="A14" s="31"/>
      <c r="B14" s="27"/>
      <c r="C14" s="27"/>
      <c r="D14" s="27"/>
      <c r="E14" s="27"/>
      <c r="F14" s="27"/>
      <c r="G14" s="32"/>
      <c r="H14" s="32"/>
      <c r="I14" s="32"/>
      <c r="J14" s="33"/>
    </row>
    <row r="15" spans="1:10" ht="22.9" customHeight="1">
      <c r="A15" s="31"/>
      <c r="B15" s="27"/>
      <c r="C15" s="27"/>
      <c r="D15" s="27"/>
      <c r="E15" s="27"/>
      <c r="F15" s="27"/>
      <c r="G15" s="32"/>
      <c r="H15" s="32"/>
      <c r="I15" s="32"/>
      <c r="J15" s="33"/>
    </row>
    <row r="16" spans="1:10" ht="22.9" customHeight="1">
      <c r="A16" s="29"/>
      <c r="B16" s="34"/>
      <c r="C16" s="34"/>
      <c r="D16" s="34"/>
      <c r="E16" s="34"/>
      <c r="F16" s="34" t="s">
        <v>23</v>
      </c>
      <c r="G16" s="35"/>
      <c r="H16" s="35"/>
      <c r="I16" s="35"/>
      <c r="J16" s="28"/>
    </row>
    <row r="17" spans="1:10" ht="22.9" customHeight="1">
      <c r="A17" s="29"/>
      <c r="B17" s="34"/>
      <c r="C17" s="34"/>
      <c r="D17" s="34"/>
      <c r="E17" s="34"/>
      <c r="F17" s="34" t="s">
        <v>23</v>
      </c>
      <c r="G17" s="35"/>
      <c r="H17" s="35"/>
      <c r="I17" s="35"/>
      <c r="J17" s="2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4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F9" sqref="F9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19"/>
      <c r="B1" s="2"/>
      <c r="C1" s="20"/>
      <c r="D1" s="21"/>
      <c r="E1" s="21"/>
      <c r="F1" s="21"/>
      <c r="G1" s="21"/>
      <c r="H1" s="21"/>
      <c r="I1" s="22" t="s">
        <v>321</v>
      </c>
      <c r="J1" s="23"/>
    </row>
    <row r="2" spans="1:10" ht="22.9" customHeight="1">
      <c r="A2" s="19"/>
      <c r="B2" s="172" t="s">
        <v>322</v>
      </c>
      <c r="C2" s="172"/>
      <c r="D2" s="172"/>
      <c r="E2" s="172"/>
      <c r="F2" s="172"/>
      <c r="G2" s="172"/>
      <c r="H2" s="172"/>
      <c r="I2" s="172"/>
      <c r="J2" s="23" t="s">
        <v>3</v>
      </c>
    </row>
    <row r="3" spans="1:10" ht="19.5" customHeight="1">
      <c r="A3" s="24"/>
      <c r="B3" s="173" t="s">
        <v>5</v>
      </c>
      <c r="C3" s="173"/>
      <c r="D3" s="25"/>
      <c r="E3" s="25"/>
      <c r="F3" s="25"/>
      <c r="G3" s="25"/>
      <c r="H3" s="25"/>
      <c r="I3" s="25" t="s">
        <v>6</v>
      </c>
      <c r="J3" s="26"/>
    </row>
    <row r="4" spans="1:10" ht="24.4" customHeight="1">
      <c r="A4" s="23"/>
      <c r="B4" s="164" t="s">
        <v>306</v>
      </c>
      <c r="C4" s="164" t="s">
        <v>71</v>
      </c>
      <c r="D4" s="164" t="s">
        <v>307</v>
      </c>
      <c r="E4" s="164"/>
      <c r="F4" s="164"/>
      <c r="G4" s="164"/>
      <c r="H4" s="164"/>
      <c r="I4" s="164"/>
      <c r="J4" s="28"/>
    </row>
    <row r="5" spans="1:10" ht="24.4" customHeight="1">
      <c r="A5" s="29"/>
      <c r="B5" s="164"/>
      <c r="C5" s="164"/>
      <c r="D5" s="164" t="s">
        <v>59</v>
      </c>
      <c r="E5" s="162" t="s">
        <v>308</v>
      </c>
      <c r="F5" s="164" t="s">
        <v>309</v>
      </c>
      <c r="G5" s="164"/>
      <c r="H5" s="164"/>
      <c r="I5" s="164" t="s">
        <v>205</v>
      </c>
      <c r="J5" s="28"/>
    </row>
    <row r="6" spans="1:10" ht="24.4" customHeight="1">
      <c r="A6" s="29"/>
      <c r="B6" s="164"/>
      <c r="C6" s="164"/>
      <c r="D6" s="164"/>
      <c r="E6" s="162"/>
      <c r="F6" s="27" t="s">
        <v>182</v>
      </c>
      <c r="G6" s="27" t="s">
        <v>310</v>
      </c>
      <c r="H6" s="27" t="s">
        <v>311</v>
      </c>
      <c r="I6" s="164"/>
      <c r="J6" s="30"/>
    </row>
    <row r="7" spans="1:10" ht="22.9" customHeight="1">
      <c r="A7" s="31"/>
      <c r="B7" s="27"/>
      <c r="C7" s="27" t="s">
        <v>72</v>
      </c>
      <c r="D7" s="32"/>
      <c r="E7" s="32"/>
      <c r="F7" s="32"/>
      <c r="G7" s="32"/>
      <c r="H7" s="32"/>
      <c r="I7" s="32"/>
      <c r="J7" s="33"/>
    </row>
    <row r="8" spans="1:10" ht="22.9" customHeight="1">
      <c r="A8" s="31"/>
      <c r="B8" s="40">
        <v>652</v>
      </c>
      <c r="C8" s="40" t="s">
        <v>0</v>
      </c>
      <c r="D8" s="32" t="s">
        <v>320</v>
      </c>
      <c r="E8" s="32"/>
      <c r="F8" s="32"/>
      <c r="G8" s="32"/>
      <c r="H8" s="32"/>
      <c r="I8" s="32"/>
      <c r="J8" s="33"/>
    </row>
    <row r="9" spans="1:10" ht="22.9" customHeight="1">
      <c r="A9" s="31"/>
      <c r="B9" s="27"/>
      <c r="C9" s="27"/>
      <c r="D9" s="32"/>
      <c r="E9" s="32"/>
      <c r="F9" s="32"/>
      <c r="G9" s="32"/>
      <c r="H9" s="32"/>
      <c r="I9" s="32"/>
      <c r="J9" s="33"/>
    </row>
    <row r="10" spans="1:10" ht="22.9" customHeight="1">
      <c r="A10" s="31"/>
      <c r="B10" s="27"/>
      <c r="C10" s="27"/>
      <c r="D10" s="32"/>
      <c r="E10" s="32"/>
      <c r="F10" s="32"/>
      <c r="G10" s="32"/>
      <c r="H10" s="32"/>
      <c r="I10" s="32"/>
      <c r="J10" s="33"/>
    </row>
    <row r="11" spans="1:10" ht="22.9" customHeight="1">
      <c r="A11" s="31"/>
      <c r="B11" s="27"/>
      <c r="C11" s="27"/>
      <c r="D11" s="32"/>
      <c r="E11" s="32"/>
      <c r="F11" s="32"/>
      <c r="G11" s="32"/>
      <c r="H11" s="32"/>
      <c r="I11" s="32"/>
      <c r="J11" s="33"/>
    </row>
    <row r="12" spans="1:10" ht="22.9" customHeight="1">
      <c r="A12" s="31"/>
      <c r="B12" s="40"/>
      <c r="C12" s="40"/>
      <c r="D12" s="32"/>
      <c r="E12" s="32"/>
      <c r="F12" s="32"/>
      <c r="G12" s="32"/>
      <c r="H12" s="32"/>
      <c r="I12" s="32"/>
      <c r="J12" s="33"/>
    </row>
    <row r="13" spans="1:10" ht="22.9" customHeight="1">
      <c r="A13" s="31"/>
      <c r="B13" s="27"/>
      <c r="C13" s="27"/>
      <c r="D13" s="32"/>
      <c r="E13" s="32"/>
      <c r="F13" s="32"/>
      <c r="G13" s="32"/>
      <c r="H13" s="32"/>
      <c r="I13" s="32"/>
      <c r="J13" s="33"/>
    </row>
    <row r="14" spans="1:10" ht="22.9" customHeight="1">
      <c r="A14" s="31"/>
      <c r="B14" s="27"/>
      <c r="C14" s="27"/>
      <c r="D14" s="32"/>
      <c r="E14" s="32"/>
      <c r="F14" s="32"/>
      <c r="G14" s="32"/>
      <c r="H14" s="32"/>
      <c r="I14" s="32"/>
      <c r="J14" s="33"/>
    </row>
    <row r="15" spans="1:10" ht="22.9" customHeight="1">
      <c r="A15" s="31"/>
      <c r="B15" s="27"/>
      <c r="C15" s="27"/>
      <c r="D15" s="32"/>
      <c r="E15" s="32"/>
      <c r="F15" s="32"/>
      <c r="G15" s="32"/>
      <c r="H15" s="32"/>
      <c r="I15" s="32"/>
      <c r="J15" s="33"/>
    </row>
    <row r="16" spans="1:10" ht="22.9" customHeight="1">
      <c r="A16" s="31"/>
      <c r="B16" s="27"/>
      <c r="C16" s="27"/>
      <c r="D16" s="32"/>
      <c r="E16" s="32"/>
      <c r="F16" s="32"/>
      <c r="G16" s="32"/>
      <c r="H16" s="32"/>
      <c r="I16" s="32"/>
      <c r="J16" s="33"/>
    </row>
    <row r="17" spans="1:10" ht="22.9" customHeight="1">
      <c r="A17" s="31"/>
      <c r="B17" s="27"/>
      <c r="C17" s="27"/>
      <c r="D17" s="32"/>
      <c r="E17" s="32"/>
      <c r="F17" s="32"/>
      <c r="G17" s="32"/>
      <c r="H17" s="32"/>
      <c r="I17" s="32"/>
      <c r="J17" s="3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4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workbookViewId="0">
      <pane ySplit="6" topLeftCell="A7" activePane="bottomLeft" state="frozen"/>
      <selection pane="bottomLeft" activeCell="F8" sqref="F8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19"/>
      <c r="B1" s="2"/>
      <c r="C1" s="2"/>
      <c r="D1" s="2"/>
      <c r="E1" s="20"/>
      <c r="F1" s="20"/>
      <c r="G1" s="21"/>
      <c r="H1" s="21"/>
      <c r="I1" s="22" t="s">
        <v>323</v>
      </c>
      <c r="J1" s="23"/>
    </row>
    <row r="2" spans="1:10" ht="22.9" customHeight="1">
      <c r="A2" s="19"/>
      <c r="B2" s="172" t="s">
        <v>324</v>
      </c>
      <c r="C2" s="172"/>
      <c r="D2" s="172"/>
      <c r="E2" s="172"/>
      <c r="F2" s="172"/>
      <c r="G2" s="172"/>
      <c r="H2" s="172"/>
      <c r="I2" s="172"/>
      <c r="J2" s="23" t="s">
        <v>3</v>
      </c>
    </row>
    <row r="3" spans="1:10" ht="19.5" customHeight="1">
      <c r="A3" s="24"/>
      <c r="B3" s="173" t="s">
        <v>5</v>
      </c>
      <c r="C3" s="173"/>
      <c r="D3" s="173"/>
      <c r="E3" s="173"/>
      <c r="F3" s="173"/>
      <c r="G3" s="24"/>
      <c r="H3" s="24"/>
      <c r="I3" s="25" t="s">
        <v>6</v>
      </c>
      <c r="J3" s="26"/>
    </row>
    <row r="4" spans="1:10" ht="24.4" customHeight="1">
      <c r="A4" s="23"/>
      <c r="B4" s="164" t="s">
        <v>9</v>
      </c>
      <c r="C4" s="164"/>
      <c r="D4" s="164"/>
      <c r="E4" s="164"/>
      <c r="F4" s="164"/>
      <c r="G4" s="164" t="s">
        <v>325</v>
      </c>
      <c r="H4" s="164"/>
      <c r="I4" s="164"/>
      <c r="J4" s="28"/>
    </row>
    <row r="5" spans="1:10" ht="24.4" customHeight="1">
      <c r="A5" s="29"/>
      <c r="B5" s="164" t="s">
        <v>100</v>
      </c>
      <c r="C5" s="164"/>
      <c r="D5" s="164"/>
      <c r="E5" s="164" t="s">
        <v>70</v>
      </c>
      <c r="F5" s="164" t="s">
        <v>71</v>
      </c>
      <c r="G5" s="164" t="s">
        <v>59</v>
      </c>
      <c r="H5" s="164" t="s">
        <v>96</v>
      </c>
      <c r="I5" s="164" t="s">
        <v>97</v>
      </c>
      <c r="J5" s="28"/>
    </row>
    <row r="6" spans="1:10" ht="24.4" customHeight="1">
      <c r="A6" s="29"/>
      <c r="B6" s="27" t="s">
        <v>101</v>
      </c>
      <c r="C6" s="27" t="s">
        <v>102</v>
      </c>
      <c r="D6" s="27" t="s">
        <v>103</v>
      </c>
      <c r="E6" s="164"/>
      <c r="F6" s="164"/>
      <c r="G6" s="164"/>
      <c r="H6" s="164"/>
      <c r="I6" s="164"/>
      <c r="J6" s="30"/>
    </row>
    <row r="7" spans="1:10" ht="22.9" customHeight="1">
      <c r="A7" s="31"/>
      <c r="B7" s="27"/>
      <c r="C7" s="27"/>
      <c r="D7" s="27"/>
      <c r="E7" s="27"/>
      <c r="F7" s="27" t="s">
        <v>72</v>
      </c>
      <c r="G7" s="32"/>
      <c r="H7" s="32"/>
      <c r="I7" s="32"/>
      <c r="J7" s="33"/>
    </row>
    <row r="8" spans="1:10" ht="22.9" customHeight="1">
      <c r="A8" s="29"/>
      <c r="B8" s="34"/>
      <c r="C8" s="34"/>
      <c r="D8" s="34"/>
      <c r="E8" s="34">
        <v>652</v>
      </c>
      <c r="F8" s="34" t="s">
        <v>320</v>
      </c>
      <c r="G8" s="35"/>
      <c r="H8" s="35"/>
      <c r="I8" s="35"/>
      <c r="J8" s="28"/>
    </row>
    <row r="9" spans="1:10" ht="22.9" customHeight="1">
      <c r="A9" s="29"/>
      <c r="B9" s="34"/>
      <c r="C9" s="34"/>
      <c r="D9" s="34"/>
      <c r="E9" s="34"/>
      <c r="F9" s="34"/>
      <c r="G9" s="35"/>
      <c r="H9" s="35"/>
      <c r="I9" s="35"/>
      <c r="J9" s="28"/>
    </row>
    <row r="10" spans="1:10" ht="22.9" customHeight="1">
      <c r="A10" s="29"/>
      <c r="B10" s="34"/>
      <c r="C10" s="34"/>
      <c r="D10" s="34"/>
      <c r="E10" s="34"/>
      <c r="F10" s="34"/>
      <c r="G10" s="35"/>
      <c r="H10" s="35"/>
      <c r="I10" s="35"/>
      <c r="J10" s="28"/>
    </row>
    <row r="11" spans="1:10" ht="22.9" customHeight="1">
      <c r="A11" s="29"/>
      <c r="B11" s="34"/>
      <c r="C11" s="34"/>
      <c r="D11" s="34"/>
      <c r="E11" s="34"/>
      <c r="F11" s="34"/>
      <c r="G11" s="35"/>
      <c r="H11" s="35"/>
      <c r="I11" s="35"/>
      <c r="J11" s="28"/>
    </row>
    <row r="12" spans="1:10" ht="22.9" customHeight="1">
      <c r="A12" s="29"/>
      <c r="B12" s="34"/>
      <c r="C12" s="34"/>
      <c r="D12" s="34"/>
      <c r="E12" s="34"/>
      <c r="F12" s="34"/>
      <c r="G12" s="35"/>
      <c r="H12" s="35"/>
      <c r="I12" s="35"/>
      <c r="J12" s="28"/>
    </row>
    <row r="13" spans="1:10" ht="22.9" customHeight="1">
      <c r="A13" s="29"/>
      <c r="B13" s="34"/>
      <c r="C13" s="34"/>
      <c r="D13" s="34"/>
      <c r="E13" s="34"/>
      <c r="F13" s="34"/>
      <c r="G13" s="35"/>
      <c r="H13" s="35"/>
      <c r="I13" s="35"/>
      <c r="J13" s="28"/>
    </row>
    <row r="14" spans="1:10" ht="22.9" customHeight="1">
      <c r="A14" s="29"/>
      <c r="B14" s="34"/>
      <c r="C14" s="34"/>
      <c r="D14" s="34"/>
      <c r="E14" s="34"/>
      <c r="F14" s="34"/>
      <c r="G14" s="35"/>
      <c r="H14" s="35"/>
      <c r="I14" s="35"/>
      <c r="J14" s="28"/>
    </row>
    <row r="15" spans="1:10" ht="22.9" customHeight="1">
      <c r="A15" s="29"/>
      <c r="B15" s="34"/>
      <c r="C15" s="34"/>
      <c r="D15" s="34"/>
      <c r="E15" s="34"/>
      <c r="F15" s="34"/>
      <c r="G15" s="35"/>
      <c r="H15" s="35"/>
      <c r="I15" s="35"/>
      <c r="J15" s="28"/>
    </row>
    <row r="16" spans="1:10" ht="22.9" customHeight="1">
      <c r="A16" s="29"/>
      <c r="B16" s="34"/>
      <c r="C16" s="34"/>
      <c r="D16" s="34"/>
      <c r="E16" s="34"/>
      <c r="F16" s="34" t="s">
        <v>23</v>
      </c>
      <c r="G16" s="35"/>
      <c r="H16" s="35"/>
      <c r="I16" s="35"/>
      <c r="J16" s="28"/>
    </row>
    <row r="17" spans="1:10" ht="22.9" customHeight="1">
      <c r="A17" s="29"/>
      <c r="B17" s="34"/>
      <c r="C17" s="34"/>
      <c r="D17" s="34"/>
      <c r="E17" s="34"/>
      <c r="F17" s="34" t="s">
        <v>326</v>
      </c>
      <c r="G17" s="35"/>
      <c r="H17" s="35"/>
      <c r="I17" s="35"/>
      <c r="J17" s="30"/>
    </row>
    <row r="18" spans="1:10" ht="9.75" customHeight="1">
      <c r="A18" s="36"/>
      <c r="B18" s="37"/>
      <c r="C18" s="37"/>
      <c r="D18" s="37"/>
      <c r="E18" s="37"/>
      <c r="F18" s="36"/>
      <c r="G18" s="36"/>
      <c r="H18" s="36"/>
      <c r="I18" s="36"/>
      <c r="J18" s="3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4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B1:M22"/>
  <sheetViews>
    <sheetView workbookViewId="0">
      <selection activeCell="G13" sqref="G13:J13"/>
    </sheetView>
  </sheetViews>
  <sheetFormatPr defaultColWidth="9" defaultRowHeight="13.5"/>
  <cols>
    <col min="1" max="1" width="9" style="1"/>
    <col min="2" max="2" width="11.25" style="1" customWidth="1"/>
    <col min="3" max="3" width="9" style="10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2"/>
      <c r="J1" s="1" t="s">
        <v>327</v>
      </c>
    </row>
    <row r="2" spans="2:13" ht="24" customHeight="1">
      <c r="B2" s="174" t="s">
        <v>328</v>
      </c>
      <c r="C2" s="175"/>
      <c r="D2" s="175"/>
      <c r="E2" s="175"/>
      <c r="F2" s="175"/>
      <c r="G2" s="175"/>
      <c r="H2" s="175"/>
      <c r="I2" s="175"/>
      <c r="J2" s="176"/>
      <c r="K2" s="14"/>
      <c r="L2" s="14"/>
      <c r="M2" s="14"/>
    </row>
    <row r="3" spans="2:13" ht="24.95" customHeight="1">
      <c r="B3" s="177" t="s">
        <v>329</v>
      </c>
      <c r="C3" s="177"/>
      <c r="D3" s="177"/>
      <c r="E3" s="177"/>
      <c r="F3" s="177"/>
      <c r="G3" s="177"/>
      <c r="H3" s="177"/>
      <c r="I3" s="177"/>
      <c r="J3" s="177"/>
      <c r="K3" s="15"/>
      <c r="L3" s="15"/>
      <c r="M3" s="15"/>
    </row>
    <row r="4" spans="2:13" ht="24.95" customHeight="1">
      <c r="B4" s="11" t="s">
        <v>330</v>
      </c>
      <c r="C4" s="178" t="s">
        <v>331</v>
      </c>
      <c r="D4" s="178"/>
      <c r="E4" s="178"/>
      <c r="F4" s="178"/>
      <c r="G4" s="178"/>
      <c r="H4" s="178"/>
      <c r="I4" s="178"/>
      <c r="J4" s="178"/>
      <c r="K4" s="16"/>
      <c r="L4" s="16"/>
      <c r="M4" s="16"/>
    </row>
    <row r="5" spans="2:13" ht="24.95" customHeight="1">
      <c r="B5" s="11" t="s">
        <v>332</v>
      </c>
      <c r="C5" s="178" t="s">
        <v>333</v>
      </c>
      <c r="D5" s="178"/>
      <c r="E5" s="178"/>
      <c r="F5" s="178"/>
      <c r="G5" s="178"/>
      <c r="H5" s="178"/>
      <c r="I5" s="178"/>
      <c r="J5" s="178"/>
      <c r="K5" s="16"/>
      <c r="L5" s="16"/>
      <c r="M5" s="16"/>
    </row>
    <row r="6" spans="2:13" ht="24.95" customHeight="1">
      <c r="B6" s="186" t="s">
        <v>334</v>
      </c>
      <c r="C6" s="179" t="s">
        <v>335</v>
      </c>
      <c r="D6" s="179"/>
      <c r="E6" s="179"/>
      <c r="F6" s="180">
        <v>3.17</v>
      </c>
      <c r="G6" s="180"/>
      <c r="H6" s="180"/>
      <c r="I6" s="180"/>
      <c r="J6" s="180"/>
      <c r="K6" s="16"/>
      <c r="L6" s="16"/>
      <c r="M6" s="16"/>
    </row>
    <row r="7" spans="2:13" ht="24.95" customHeight="1">
      <c r="B7" s="187"/>
      <c r="C7" s="179" t="s">
        <v>336</v>
      </c>
      <c r="D7" s="179"/>
      <c r="E7" s="179"/>
      <c r="F7" s="180">
        <v>3.17</v>
      </c>
      <c r="G7" s="180"/>
      <c r="H7" s="180"/>
      <c r="I7" s="180"/>
      <c r="J7" s="180"/>
      <c r="K7" s="16"/>
      <c r="L7" s="16"/>
      <c r="M7" s="16"/>
    </row>
    <row r="8" spans="2:13" ht="24.95" customHeight="1">
      <c r="B8" s="187"/>
      <c r="C8" s="179" t="s">
        <v>337</v>
      </c>
      <c r="D8" s="179"/>
      <c r="E8" s="179"/>
      <c r="F8" s="181"/>
      <c r="G8" s="181"/>
      <c r="H8" s="181"/>
      <c r="I8" s="181"/>
      <c r="J8" s="181"/>
      <c r="K8" s="16"/>
      <c r="L8" s="16"/>
      <c r="M8" s="16"/>
    </row>
    <row r="9" spans="2:13" ht="24.95" customHeight="1">
      <c r="B9" s="186" t="s">
        <v>338</v>
      </c>
      <c r="C9" s="188" t="s">
        <v>339</v>
      </c>
      <c r="D9" s="188"/>
      <c r="E9" s="188"/>
      <c r="F9" s="188"/>
      <c r="G9" s="188"/>
      <c r="H9" s="188"/>
      <c r="I9" s="188"/>
      <c r="J9" s="188"/>
      <c r="K9" s="16"/>
      <c r="L9" s="16"/>
      <c r="M9" s="16"/>
    </row>
    <row r="10" spans="2:13" ht="24.95" customHeight="1">
      <c r="B10" s="186"/>
      <c r="C10" s="188"/>
      <c r="D10" s="188"/>
      <c r="E10" s="188"/>
      <c r="F10" s="188"/>
      <c r="G10" s="188"/>
      <c r="H10" s="188"/>
      <c r="I10" s="188"/>
      <c r="J10" s="188"/>
      <c r="K10" s="16"/>
      <c r="L10" s="16"/>
      <c r="M10" s="16"/>
    </row>
    <row r="11" spans="2:13" ht="24.95" customHeight="1">
      <c r="B11" s="187" t="s">
        <v>340</v>
      </c>
      <c r="C11" s="11" t="s">
        <v>341</v>
      </c>
      <c r="D11" s="11" t="s">
        <v>342</v>
      </c>
      <c r="E11" s="179" t="s">
        <v>343</v>
      </c>
      <c r="F11" s="179"/>
      <c r="G11" s="179" t="s">
        <v>344</v>
      </c>
      <c r="H11" s="179"/>
      <c r="I11" s="179"/>
      <c r="J11" s="179"/>
      <c r="K11" s="16"/>
      <c r="L11" s="16"/>
      <c r="M11" s="16"/>
    </row>
    <row r="12" spans="2:13" ht="24.95" customHeight="1">
      <c r="B12" s="187"/>
      <c r="C12" s="187" t="s">
        <v>345</v>
      </c>
      <c r="D12" s="187" t="s">
        <v>346</v>
      </c>
      <c r="E12" s="182" t="s">
        <v>347</v>
      </c>
      <c r="F12" s="183"/>
      <c r="G12" s="183" t="s">
        <v>348</v>
      </c>
      <c r="H12" s="183"/>
      <c r="I12" s="183"/>
      <c r="J12" s="183"/>
      <c r="K12" s="16"/>
      <c r="L12" s="16"/>
      <c r="M12" s="16"/>
    </row>
    <row r="13" spans="2:13" ht="38.1" customHeight="1">
      <c r="B13" s="187"/>
      <c r="C13" s="187"/>
      <c r="D13" s="187"/>
      <c r="E13" s="182" t="s">
        <v>349</v>
      </c>
      <c r="F13" s="183"/>
      <c r="G13" s="183" t="s">
        <v>350</v>
      </c>
      <c r="H13" s="183"/>
      <c r="I13" s="183"/>
      <c r="J13" s="183"/>
      <c r="K13" s="17"/>
      <c r="L13" s="17"/>
      <c r="M13" s="17"/>
    </row>
    <row r="14" spans="2:13" ht="24" customHeight="1">
      <c r="B14" s="187"/>
      <c r="C14" s="187"/>
      <c r="D14" s="13" t="s">
        <v>351</v>
      </c>
      <c r="E14" s="182" t="s">
        <v>352</v>
      </c>
      <c r="F14" s="183"/>
      <c r="G14" s="182" t="s">
        <v>353</v>
      </c>
      <c r="H14" s="183"/>
      <c r="I14" s="183"/>
      <c r="J14" s="183"/>
    </row>
    <row r="15" spans="2:13" ht="24" customHeight="1">
      <c r="B15" s="187"/>
      <c r="C15" s="187"/>
      <c r="D15" s="13" t="s">
        <v>354</v>
      </c>
      <c r="E15" s="182" t="s">
        <v>355</v>
      </c>
      <c r="F15" s="183"/>
      <c r="G15" s="183" t="s">
        <v>356</v>
      </c>
      <c r="H15" s="183"/>
      <c r="I15" s="183"/>
      <c r="J15" s="183"/>
    </row>
    <row r="16" spans="2:13" ht="24" customHeight="1">
      <c r="B16" s="187"/>
      <c r="C16" s="187"/>
      <c r="D16" s="13" t="s">
        <v>357</v>
      </c>
      <c r="E16" s="182" t="s">
        <v>358</v>
      </c>
      <c r="F16" s="183"/>
      <c r="G16" s="182" t="s">
        <v>359</v>
      </c>
      <c r="H16" s="183"/>
      <c r="I16" s="183"/>
      <c r="J16" s="183"/>
    </row>
    <row r="17" spans="2:10" ht="24" customHeight="1">
      <c r="B17" s="187"/>
      <c r="C17" s="187" t="s">
        <v>360</v>
      </c>
      <c r="D17" s="12" t="s">
        <v>361</v>
      </c>
      <c r="E17" s="182" t="s">
        <v>362</v>
      </c>
      <c r="F17" s="183"/>
      <c r="G17" s="182" t="s">
        <v>363</v>
      </c>
      <c r="H17" s="183"/>
      <c r="I17" s="183"/>
      <c r="J17" s="183"/>
    </row>
    <row r="18" spans="2:10" ht="24">
      <c r="B18" s="187"/>
      <c r="C18" s="187"/>
      <c r="D18" s="12" t="s">
        <v>364</v>
      </c>
      <c r="E18" s="182" t="s">
        <v>365</v>
      </c>
      <c r="F18" s="183"/>
      <c r="G18" s="182" t="s">
        <v>366</v>
      </c>
      <c r="H18" s="183"/>
      <c r="I18" s="183"/>
      <c r="J18" s="183"/>
    </row>
    <row r="19" spans="2:10" ht="24">
      <c r="B19" s="187"/>
      <c r="C19" s="187"/>
      <c r="D19" s="12" t="s">
        <v>367</v>
      </c>
      <c r="E19" s="182" t="s">
        <v>368</v>
      </c>
      <c r="F19" s="183"/>
      <c r="G19" s="184" t="s">
        <v>369</v>
      </c>
      <c r="H19" s="185"/>
      <c r="I19" s="185"/>
      <c r="J19" s="185"/>
    </row>
    <row r="20" spans="2:10" ht="24">
      <c r="B20" s="187"/>
      <c r="C20" s="13" t="s">
        <v>370</v>
      </c>
      <c r="D20" s="12" t="s">
        <v>371</v>
      </c>
      <c r="E20" s="182" t="s">
        <v>372</v>
      </c>
      <c r="F20" s="183"/>
      <c r="G20" s="182" t="s">
        <v>373</v>
      </c>
      <c r="H20" s="183"/>
      <c r="I20" s="183"/>
      <c r="J20" s="183"/>
    </row>
    <row r="22" spans="2:10" ht="33" customHeight="1"/>
  </sheetData>
  <mergeCells count="37">
    <mergeCell ref="B9:B10"/>
    <mergeCell ref="B11:B20"/>
    <mergeCell ref="C12:C16"/>
    <mergeCell ref="C17:C19"/>
    <mergeCell ref="D12:D13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  <mergeCell ref="B6:B8"/>
  </mergeCells>
  <phoneticPr fontId="42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22"/>
  <sheetViews>
    <sheetView workbookViewId="0">
      <selection activeCell="N12" sqref="N12"/>
    </sheetView>
  </sheetViews>
  <sheetFormatPr defaultColWidth="9" defaultRowHeight="13.5"/>
  <cols>
    <col min="1" max="1" width="3.75" customWidth="1"/>
    <col min="2" max="2" width="11.25" style="1" customWidth="1"/>
    <col min="3" max="3" width="9" style="1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s="1" customFormat="1" ht="18.95" customHeight="1">
      <c r="B1" s="2"/>
      <c r="C1" s="10"/>
      <c r="J1" s="1" t="s">
        <v>374</v>
      </c>
    </row>
    <row r="2" spans="2:13" s="1" customFormat="1" ht="24" customHeight="1">
      <c r="B2" s="174" t="s">
        <v>328</v>
      </c>
      <c r="C2" s="175"/>
      <c r="D2" s="175"/>
      <c r="E2" s="175"/>
      <c r="F2" s="175"/>
      <c r="G2" s="175"/>
      <c r="H2" s="175"/>
      <c r="I2" s="175"/>
      <c r="J2" s="176"/>
      <c r="K2" s="14"/>
      <c r="L2" s="14"/>
      <c r="M2" s="14"/>
    </row>
    <row r="3" spans="2:13" s="1" customFormat="1" ht="24.95" customHeight="1">
      <c r="B3" s="177" t="s">
        <v>329</v>
      </c>
      <c r="C3" s="177"/>
      <c r="D3" s="177"/>
      <c r="E3" s="177"/>
      <c r="F3" s="177"/>
      <c r="G3" s="177"/>
      <c r="H3" s="177"/>
      <c r="I3" s="177"/>
      <c r="J3" s="177"/>
      <c r="K3" s="15"/>
      <c r="L3" s="15"/>
      <c r="M3" s="15"/>
    </row>
    <row r="4" spans="2:13" s="1" customFormat="1" ht="24.95" customHeight="1">
      <c r="B4" s="11" t="s">
        <v>330</v>
      </c>
      <c r="C4" s="178" t="s">
        <v>375</v>
      </c>
      <c r="D4" s="178"/>
      <c r="E4" s="178"/>
      <c r="F4" s="178"/>
      <c r="G4" s="178"/>
      <c r="H4" s="178"/>
      <c r="I4" s="178"/>
      <c r="J4" s="178"/>
      <c r="K4" s="16"/>
      <c r="L4" s="16"/>
      <c r="M4" s="16"/>
    </row>
    <row r="5" spans="2:13" s="1" customFormat="1" ht="24.95" customHeight="1">
      <c r="B5" s="11" t="s">
        <v>332</v>
      </c>
      <c r="C5" s="178" t="s">
        <v>333</v>
      </c>
      <c r="D5" s="178"/>
      <c r="E5" s="178"/>
      <c r="F5" s="178"/>
      <c r="G5" s="178"/>
      <c r="H5" s="178"/>
      <c r="I5" s="178"/>
      <c r="J5" s="178"/>
      <c r="K5" s="16"/>
      <c r="L5" s="16"/>
      <c r="M5" s="16"/>
    </row>
    <row r="6" spans="2:13" s="1" customFormat="1" ht="24.95" customHeight="1">
      <c r="B6" s="186" t="s">
        <v>334</v>
      </c>
      <c r="C6" s="179" t="s">
        <v>335</v>
      </c>
      <c r="D6" s="179"/>
      <c r="E6" s="179"/>
      <c r="F6" s="181">
        <v>80</v>
      </c>
      <c r="G6" s="181"/>
      <c r="H6" s="181"/>
      <c r="I6" s="181"/>
      <c r="J6" s="181"/>
      <c r="K6" s="16"/>
      <c r="L6" s="16"/>
      <c r="M6" s="16"/>
    </row>
    <row r="7" spans="2:13" s="1" customFormat="1" ht="24.95" customHeight="1">
      <c r="B7" s="187"/>
      <c r="C7" s="179" t="s">
        <v>336</v>
      </c>
      <c r="D7" s="179"/>
      <c r="E7" s="179"/>
      <c r="F7" s="181">
        <v>80</v>
      </c>
      <c r="G7" s="181"/>
      <c r="H7" s="181"/>
      <c r="I7" s="181"/>
      <c r="J7" s="181"/>
      <c r="K7" s="16"/>
      <c r="L7" s="16"/>
      <c r="M7" s="16"/>
    </row>
    <row r="8" spans="2:13" s="1" customFormat="1" ht="24.95" customHeight="1">
      <c r="B8" s="187"/>
      <c r="C8" s="179" t="s">
        <v>337</v>
      </c>
      <c r="D8" s="179"/>
      <c r="E8" s="179"/>
      <c r="F8" s="181"/>
      <c r="G8" s="181"/>
      <c r="H8" s="181"/>
      <c r="I8" s="181"/>
      <c r="J8" s="181"/>
      <c r="K8" s="16"/>
      <c r="L8" s="16"/>
      <c r="M8" s="16"/>
    </row>
    <row r="9" spans="2:13" s="1" customFormat="1" ht="24.95" customHeight="1">
      <c r="B9" s="186" t="s">
        <v>338</v>
      </c>
      <c r="C9" s="188" t="s">
        <v>376</v>
      </c>
      <c r="D9" s="188"/>
      <c r="E9" s="188"/>
      <c r="F9" s="188"/>
      <c r="G9" s="188"/>
      <c r="H9" s="188"/>
      <c r="I9" s="188"/>
      <c r="J9" s="188"/>
      <c r="K9" s="16"/>
      <c r="L9" s="16"/>
      <c r="M9" s="16"/>
    </row>
    <row r="10" spans="2:13" s="1" customFormat="1" ht="24.95" customHeight="1">
      <c r="B10" s="186"/>
      <c r="C10" s="188"/>
      <c r="D10" s="188"/>
      <c r="E10" s="188"/>
      <c r="F10" s="188"/>
      <c r="G10" s="188"/>
      <c r="H10" s="188"/>
      <c r="I10" s="188"/>
      <c r="J10" s="188"/>
      <c r="K10" s="16"/>
      <c r="L10" s="16"/>
      <c r="M10" s="16"/>
    </row>
    <row r="11" spans="2:13" s="1" customFormat="1" ht="24.95" customHeight="1">
      <c r="B11" s="187" t="s">
        <v>340</v>
      </c>
      <c r="C11" s="11" t="s">
        <v>341</v>
      </c>
      <c r="D11" s="11" t="s">
        <v>342</v>
      </c>
      <c r="E11" s="179" t="s">
        <v>343</v>
      </c>
      <c r="F11" s="179"/>
      <c r="G11" s="179" t="s">
        <v>344</v>
      </c>
      <c r="H11" s="179"/>
      <c r="I11" s="179"/>
      <c r="J11" s="179"/>
      <c r="K11" s="16"/>
      <c r="L11" s="16"/>
      <c r="M11" s="16"/>
    </row>
    <row r="12" spans="2:13" s="1" customFormat="1" ht="24.95" customHeight="1">
      <c r="B12" s="187"/>
      <c r="C12" s="187" t="s">
        <v>345</v>
      </c>
      <c r="D12" s="187" t="s">
        <v>346</v>
      </c>
      <c r="E12" s="189" t="s">
        <v>377</v>
      </c>
      <c r="F12" s="189"/>
      <c r="G12" s="190" t="s">
        <v>378</v>
      </c>
      <c r="H12" s="189"/>
      <c r="I12" s="189"/>
      <c r="J12" s="189"/>
      <c r="K12" s="16"/>
      <c r="L12" s="16"/>
      <c r="M12" s="16"/>
    </row>
    <row r="13" spans="2:13" s="1" customFormat="1" ht="38.1" customHeight="1">
      <c r="B13" s="187"/>
      <c r="C13" s="187"/>
      <c r="D13" s="187"/>
      <c r="E13" s="189" t="s">
        <v>379</v>
      </c>
      <c r="F13" s="189"/>
      <c r="G13" s="190" t="s">
        <v>380</v>
      </c>
      <c r="H13" s="189"/>
      <c r="I13" s="189"/>
      <c r="J13" s="189"/>
      <c r="K13" s="17"/>
      <c r="L13" s="17"/>
      <c r="M13" s="17"/>
    </row>
    <row r="14" spans="2:13" s="1" customFormat="1" ht="24" customHeight="1">
      <c r="B14" s="187"/>
      <c r="C14" s="187"/>
      <c r="D14" s="187"/>
      <c r="E14" s="189" t="s">
        <v>381</v>
      </c>
      <c r="F14" s="189"/>
      <c r="G14" s="189" t="s">
        <v>382</v>
      </c>
      <c r="H14" s="189"/>
      <c r="I14" s="189"/>
      <c r="J14" s="189"/>
    </row>
    <row r="15" spans="2:13" s="1" customFormat="1" ht="24" customHeight="1">
      <c r="B15" s="187"/>
      <c r="C15" s="187"/>
      <c r="D15" s="197" t="s">
        <v>351</v>
      </c>
      <c r="E15" s="189" t="s">
        <v>377</v>
      </c>
      <c r="F15" s="189"/>
      <c r="G15" s="191" t="s">
        <v>383</v>
      </c>
      <c r="H15" s="189"/>
      <c r="I15" s="189"/>
      <c r="J15" s="189"/>
    </row>
    <row r="16" spans="2:13" s="1" customFormat="1" ht="24" customHeight="1">
      <c r="B16" s="187"/>
      <c r="C16" s="187"/>
      <c r="D16" s="198"/>
      <c r="E16" s="189" t="s">
        <v>379</v>
      </c>
      <c r="F16" s="189"/>
      <c r="G16" s="192" t="s">
        <v>384</v>
      </c>
      <c r="H16" s="193"/>
      <c r="I16" s="193"/>
      <c r="J16" s="194"/>
    </row>
    <row r="17" spans="2:10" s="1" customFormat="1" ht="24" customHeight="1">
      <c r="B17" s="187"/>
      <c r="C17" s="187"/>
      <c r="D17" s="199"/>
      <c r="E17" s="189" t="s">
        <v>385</v>
      </c>
      <c r="F17" s="189"/>
      <c r="G17" s="192" t="s">
        <v>386</v>
      </c>
      <c r="H17" s="193"/>
      <c r="I17" s="193"/>
      <c r="J17" s="194"/>
    </row>
    <row r="18" spans="2:10" s="1" customFormat="1">
      <c r="B18" s="187"/>
      <c r="C18" s="187"/>
      <c r="D18" s="13" t="s">
        <v>354</v>
      </c>
      <c r="E18" s="189" t="s">
        <v>387</v>
      </c>
      <c r="F18" s="189"/>
      <c r="G18" s="189" t="s">
        <v>388</v>
      </c>
      <c r="H18" s="189"/>
      <c r="I18" s="189"/>
      <c r="J18" s="189"/>
    </row>
    <row r="19" spans="2:10" s="1" customFormat="1" ht="24">
      <c r="B19" s="187"/>
      <c r="C19" s="187" t="s">
        <v>360</v>
      </c>
      <c r="D19" s="12" t="s">
        <v>361</v>
      </c>
      <c r="E19" s="189" t="s">
        <v>389</v>
      </c>
      <c r="F19" s="189"/>
      <c r="G19" s="191" t="s">
        <v>390</v>
      </c>
      <c r="H19" s="189"/>
      <c r="I19" s="189"/>
      <c r="J19" s="189"/>
    </row>
    <row r="20" spans="2:10" s="1" customFormat="1" ht="24">
      <c r="B20" s="187"/>
      <c r="C20" s="187"/>
      <c r="D20" s="12" t="s">
        <v>391</v>
      </c>
      <c r="E20" s="189" t="s">
        <v>392</v>
      </c>
      <c r="F20" s="189"/>
      <c r="G20" s="195" t="s">
        <v>393</v>
      </c>
      <c r="H20" s="196"/>
      <c r="I20" s="196"/>
      <c r="J20" s="196"/>
    </row>
    <row r="21" spans="2:10" s="1" customFormat="1" ht="24">
      <c r="B21" s="187"/>
      <c r="C21" s="187"/>
      <c r="D21" s="12" t="s">
        <v>367</v>
      </c>
      <c r="E21" s="189" t="s">
        <v>394</v>
      </c>
      <c r="F21" s="189"/>
      <c r="G21" s="195" t="s">
        <v>395</v>
      </c>
      <c r="H21" s="196"/>
      <c r="I21" s="196"/>
      <c r="J21" s="196"/>
    </row>
    <row r="22" spans="2:10" s="1" customFormat="1" ht="33" customHeight="1">
      <c r="B22" s="187"/>
      <c r="C22" s="13" t="s">
        <v>370</v>
      </c>
      <c r="D22" s="12" t="s">
        <v>371</v>
      </c>
      <c r="E22" s="189" t="s">
        <v>396</v>
      </c>
      <c r="F22" s="189"/>
      <c r="G22" s="182" t="s">
        <v>397</v>
      </c>
      <c r="H22" s="183"/>
      <c r="I22" s="183"/>
      <c r="J22" s="183"/>
    </row>
  </sheetData>
  <mergeCells count="42">
    <mergeCell ref="E21:F21"/>
    <mergeCell ref="G21:J21"/>
    <mergeCell ref="E22:F22"/>
    <mergeCell ref="G22:J22"/>
    <mergeCell ref="B6:B8"/>
    <mergeCell ref="B9:B10"/>
    <mergeCell ref="B11:B22"/>
    <mergeCell ref="C12:C18"/>
    <mergeCell ref="C19:C21"/>
    <mergeCell ref="D12:D14"/>
    <mergeCell ref="D15:D17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42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596" footer="0.51180555555555596"/>
</worksheet>
</file>

<file path=xl/worksheets/sheet16.xml><?xml version="1.0" encoding="utf-8"?>
<worksheet xmlns="http://schemas.openxmlformats.org/spreadsheetml/2006/main" xmlns:r="http://schemas.openxmlformats.org/officeDocument/2006/relationships">
  <dimension ref="B1:J25"/>
  <sheetViews>
    <sheetView tabSelected="1" workbookViewId="0">
      <selection activeCell="K15" sqref="K15"/>
    </sheetView>
  </sheetViews>
  <sheetFormatPr defaultColWidth="9" defaultRowHeight="13.5"/>
  <cols>
    <col min="2" max="2" width="14.375" customWidth="1"/>
    <col min="10" max="10" width="14.5" customWidth="1"/>
  </cols>
  <sheetData>
    <row r="1" spans="2:10" ht="25.15" customHeight="1">
      <c r="B1" s="2"/>
      <c r="C1" s="10"/>
      <c r="D1" s="1"/>
      <c r="E1" s="1"/>
      <c r="F1" s="1"/>
      <c r="G1" s="1"/>
      <c r="H1" s="1"/>
      <c r="I1" s="1"/>
      <c r="J1" s="1" t="s">
        <v>398</v>
      </c>
    </row>
    <row r="2" spans="2:10" ht="25.15" customHeight="1">
      <c r="B2" s="174" t="s">
        <v>399</v>
      </c>
      <c r="C2" s="175"/>
      <c r="D2" s="175"/>
      <c r="E2" s="175"/>
      <c r="F2" s="175"/>
      <c r="G2" s="175"/>
      <c r="H2" s="175"/>
      <c r="I2" s="175"/>
      <c r="J2" s="176"/>
    </row>
    <row r="3" spans="2:10" ht="25.15" customHeight="1">
      <c r="B3" s="177" t="s">
        <v>329</v>
      </c>
      <c r="C3" s="177"/>
      <c r="D3" s="177"/>
      <c r="E3" s="177"/>
      <c r="F3" s="177"/>
      <c r="G3" s="177"/>
      <c r="H3" s="177"/>
      <c r="I3" s="177"/>
      <c r="J3" s="177"/>
    </row>
    <row r="4" spans="2:10" ht="25.15" customHeight="1">
      <c r="B4" s="11" t="s">
        <v>330</v>
      </c>
      <c r="C4" s="178" t="s">
        <v>400</v>
      </c>
      <c r="D4" s="178"/>
      <c r="E4" s="178"/>
      <c r="F4" s="178"/>
      <c r="G4" s="178"/>
      <c r="H4" s="178"/>
      <c r="I4" s="178"/>
      <c r="J4" s="178"/>
    </row>
    <row r="5" spans="2:10" ht="25.15" customHeight="1">
      <c r="B5" s="11" t="s">
        <v>332</v>
      </c>
      <c r="C5" s="178" t="s">
        <v>314</v>
      </c>
      <c r="D5" s="178"/>
      <c r="E5" s="178"/>
      <c r="F5" s="178"/>
      <c r="G5" s="178"/>
      <c r="H5" s="178"/>
      <c r="I5" s="178"/>
      <c r="J5" s="178"/>
    </row>
    <row r="6" spans="2:10" ht="25.15" customHeight="1">
      <c r="B6" s="186" t="s">
        <v>334</v>
      </c>
      <c r="C6" s="179" t="s">
        <v>335</v>
      </c>
      <c r="D6" s="179"/>
      <c r="E6" s="179"/>
      <c r="F6" s="181">
        <v>10</v>
      </c>
      <c r="G6" s="181"/>
      <c r="H6" s="181"/>
      <c r="I6" s="181"/>
      <c r="J6" s="181"/>
    </row>
    <row r="7" spans="2:10" ht="25.15" customHeight="1">
      <c r="B7" s="187"/>
      <c r="C7" s="179" t="s">
        <v>336</v>
      </c>
      <c r="D7" s="179"/>
      <c r="E7" s="179"/>
      <c r="F7" s="181">
        <v>10</v>
      </c>
      <c r="G7" s="181"/>
      <c r="H7" s="181"/>
      <c r="I7" s="181"/>
      <c r="J7" s="181"/>
    </row>
    <row r="8" spans="2:10" ht="25.15" customHeight="1">
      <c r="B8" s="187"/>
      <c r="C8" s="179" t="s">
        <v>337</v>
      </c>
      <c r="D8" s="179"/>
      <c r="E8" s="179"/>
      <c r="F8" s="181"/>
      <c r="G8" s="181"/>
      <c r="H8" s="181"/>
      <c r="I8" s="181"/>
      <c r="J8" s="181"/>
    </row>
    <row r="9" spans="2:10" ht="25.15" customHeight="1">
      <c r="B9" s="186" t="s">
        <v>338</v>
      </c>
      <c r="C9" s="188" t="s">
        <v>401</v>
      </c>
      <c r="D9" s="188"/>
      <c r="E9" s="188"/>
      <c r="F9" s="188"/>
      <c r="G9" s="188"/>
      <c r="H9" s="188"/>
      <c r="I9" s="188"/>
      <c r="J9" s="188"/>
    </row>
    <row r="10" spans="2:10" ht="25.15" customHeight="1">
      <c r="B10" s="186"/>
      <c r="C10" s="188"/>
      <c r="D10" s="188"/>
      <c r="E10" s="188"/>
      <c r="F10" s="188"/>
      <c r="G10" s="188"/>
      <c r="H10" s="188"/>
      <c r="I10" s="188"/>
      <c r="J10" s="188"/>
    </row>
    <row r="11" spans="2:10" ht="25.15" customHeight="1">
      <c r="B11" s="187" t="s">
        <v>340</v>
      </c>
      <c r="C11" s="11" t="s">
        <v>341</v>
      </c>
      <c r="D11" s="11" t="s">
        <v>342</v>
      </c>
      <c r="E11" s="179" t="s">
        <v>343</v>
      </c>
      <c r="F11" s="179"/>
      <c r="G11" s="179" t="s">
        <v>344</v>
      </c>
      <c r="H11" s="179"/>
      <c r="I11" s="179"/>
      <c r="J11" s="179"/>
    </row>
    <row r="12" spans="2:10" ht="25.15" customHeight="1">
      <c r="B12" s="187"/>
      <c r="C12" s="187" t="s">
        <v>345</v>
      </c>
      <c r="D12" s="187" t="s">
        <v>346</v>
      </c>
      <c r="E12" s="182" t="s">
        <v>402</v>
      </c>
      <c r="F12" s="200"/>
      <c r="G12" s="201" t="s">
        <v>403</v>
      </c>
      <c r="H12" s="201"/>
      <c r="I12" s="201"/>
      <c r="J12" s="201"/>
    </row>
    <row r="13" spans="2:10" ht="25.15" customHeight="1">
      <c r="B13" s="187"/>
      <c r="C13" s="187"/>
      <c r="D13" s="187"/>
      <c r="E13" s="182" t="s">
        <v>404</v>
      </c>
      <c r="F13" s="200"/>
      <c r="G13" s="201" t="s">
        <v>405</v>
      </c>
      <c r="H13" s="201"/>
      <c r="I13" s="201"/>
      <c r="J13" s="201"/>
    </row>
    <row r="14" spans="2:10" ht="25.15" customHeight="1">
      <c r="B14" s="187"/>
      <c r="C14" s="187"/>
      <c r="D14" s="187"/>
      <c r="E14" s="182" t="s">
        <v>406</v>
      </c>
      <c r="F14" s="200"/>
      <c r="G14" s="201" t="s">
        <v>407</v>
      </c>
      <c r="H14" s="201"/>
      <c r="I14" s="201"/>
      <c r="J14" s="201"/>
    </row>
    <row r="15" spans="2:10" ht="25.15" customHeight="1">
      <c r="B15" s="187"/>
      <c r="C15" s="187"/>
      <c r="D15" s="197" t="s">
        <v>351</v>
      </c>
      <c r="E15" s="202" t="s">
        <v>408</v>
      </c>
      <c r="F15" s="203"/>
      <c r="G15" s="204" t="s">
        <v>409</v>
      </c>
      <c r="H15" s="205"/>
      <c r="I15" s="205"/>
      <c r="J15" s="206"/>
    </row>
    <row r="16" spans="2:10" ht="25.15" customHeight="1">
      <c r="B16" s="187"/>
      <c r="C16" s="187"/>
      <c r="D16" s="198"/>
      <c r="E16" s="202" t="s">
        <v>410</v>
      </c>
      <c r="F16" s="203"/>
      <c r="G16" s="204" t="s">
        <v>411</v>
      </c>
      <c r="H16" s="205"/>
      <c r="I16" s="205"/>
      <c r="J16" s="206"/>
    </row>
    <row r="17" spans="2:10" ht="25.15" customHeight="1">
      <c r="B17" s="187"/>
      <c r="C17" s="187"/>
      <c r="D17" s="198"/>
      <c r="E17" s="202" t="s">
        <v>412</v>
      </c>
      <c r="F17" s="203"/>
      <c r="G17" s="204" t="s">
        <v>413</v>
      </c>
      <c r="H17" s="205"/>
      <c r="I17" s="205"/>
      <c r="J17" s="206"/>
    </row>
    <row r="18" spans="2:10" ht="25.15" customHeight="1">
      <c r="B18" s="187"/>
      <c r="C18" s="187"/>
      <c r="D18" s="199"/>
      <c r="E18" s="182" t="s">
        <v>414</v>
      </c>
      <c r="F18" s="200"/>
      <c r="G18" s="207" t="s">
        <v>415</v>
      </c>
      <c r="H18" s="201"/>
      <c r="I18" s="201"/>
      <c r="J18" s="201"/>
    </row>
    <row r="19" spans="2:10" ht="25.15" customHeight="1">
      <c r="B19" s="187"/>
      <c r="C19" s="187"/>
      <c r="D19" s="197" t="s">
        <v>354</v>
      </c>
      <c r="E19" s="202" t="s">
        <v>402</v>
      </c>
      <c r="F19" s="203"/>
      <c r="G19" s="208" t="s">
        <v>416</v>
      </c>
      <c r="H19" s="209"/>
      <c r="I19" s="209"/>
      <c r="J19" s="210"/>
    </row>
    <row r="20" spans="2:10" ht="25.15" customHeight="1">
      <c r="B20" s="187"/>
      <c r="C20" s="187"/>
      <c r="D20" s="198"/>
      <c r="E20" s="202" t="s">
        <v>404</v>
      </c>
      <c r="F20" s="203"/>
      <c r="G20" s="208" t="s">
        <v>416</v>
      </c>
      <c r="H20" s="209"/>
      <c r="I20" s="209"/>
      <c r="J20" s="210"/>
    </row>
    <row r="21" spans="2:10" ht="25.15" customHeight="1">
      <c r="B21" s="187"/>
      <c r="C21" s="187"/>
      <c r="D21" s="199"/>
      <c r="E21" s="182" t="s">
        <v>417</v>
      </c>
      <c r="F21" s="200"/>
      <c r="G21" s="201" t="s">
        <v>418</v>
      </c>
      <c r="H21" s="201"/>
      <c r="I21" s="201"/>
      <c r="J21" s="201"/>
    </row>
    <row r="22" spans="2:10" ht="25.15" customHeight="1">
      <c r="B22" s="187"/>
      <c r="C22" s="187" t="s">
        <v>360</v>
      </c>
      <c r="D22" s="12" t="s">
        <v>361</v>
      </c>
      <c r="E22" s="182" t="s">
        <v>419</v>
      </c>
      <c r="F22" s="200"/>
      <c r="G22" s="207" t="s">
        <v>420</v>
      </c>
      <c r="H22" s="201"/>
      <c r="I22" s="201"/>
      <c r="J22" s="201"/>
    </row>
    <row r="23" spans="2:10" ht="25.15" customHeight="1">
      <c r="B23" s="187"/>
      <c r="C23" s="187"/>
      <c r="D23" s="12" t="s">
        <v>391</v>
      </c>
      <c r="E23" s="211" t="s">
        <v>421</v>
      </c>
      <c r="F23" s="211"/>
      <c r="G23" s="212" t="s">
        <v>422</v>
      </c>
      <c r="H23" s="212"/>
      <c r="I23" s="212"/>
      <c r="J23" s="212"/>
    </row>
    <row r="24" spans="2:10" ht="25.15" customHeight="1">
      <c r="B24" s="187"/>
      <c r="C24" s="187"/>
      <c r="D24" s="12" t="s">
        <v>367</v>
      </c>
      <c r="E24" s="211" t="s">
        <v>423</v>
      </c>
      <c r="F24" s="211"/>
      <c r="G24" s="213" t="s">
        <v>424</v>
      </c>
      <c r="H24" s="213"/>
      <c r="I24" s="213"/>
      <c r="J24" s="213"/>
    </row>
    <row r="25" spans="2:10" ht="25.15" customHeight="1">
      <c r="B25" s="187"/>
      <c r="C25" s="13" t="s">
        <v>370</v>
      </c>
      <c r="D25" s="12" t="s">
        <v>371</v>
      </c>
      <c r="E25" s="182" t="s">
        <v>396</v>
      </c>
      <c r="F25" s="200"/>
      <c r="G25" s="207" t="s">
        <v>397</v>
      </c>
      <c r="H25" s="201"/>
      <c r="I25" s="201"/>
      <c r="J25" s="201"/>
    </row>
  </sheetData>
  <mergeCells count="49">
    <mergeCell ref="E24:F24"/>
    <mergeCell ref="G24:J24"/>
    <mergeCell ref="E25:F25"/>
    <mergeCell ref="G25:J25"/>
    <mergeCell ref="B6:B8"/>
    <mergeCell ref="B9:B10"/>
    <mergeCell ref="B11:B25"/>
    <mergeCell ref="C12:C21"/>
    <mergeCell ref="C22:C24"/>
    <mergeCell ref="D12:D14"/>
    <mergeCell ref="D15:D18"/>
    <mergeCell ref="D19:D21"/>
    <mergeCell ref="C9:J10"/>
    <mergeCell ref="E21:F21"/>
    <mergeCell ref="G21:J21"/>
    <mergeCell ref="E22:F22"/>
    <mergeCell ref="G22:J22"/>
    <mergeCell ref="E23:F23"/>
    <mergeCell ref="G23:J23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42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E6" sqref="E6:I6"/>
    </sheetView>
  </sheetViews>
  <sheetFormatPr defaultRowHeight="13.5"/>
  <sheetData>
    <row r="1" spans="1:9">
      <c r="I1" s="240" t="s">
        <v>486</v>
      </c>
    </row>
    <row r="2" spans="1:9" ht="24.95" customHeight="1">
      <c r="A2" s="174" t="s">
        <v>399</v>
      </c>
      <c r="B2" s="175"/>
      <c r="C2" s="175"/>
      <c r="D2" s="175"/>
      <c r="E2" s="175"/>
      <c r="F2" s="175"/>
      <c r="G2" s="175"/>
      <c r="H2" s="175"/>
      <c r="I2" s="176"/>
    </row>
    <row r="3" spans="1:9" ht="24.95" customHeight="1">
      <c r="A3" s="177" t="s">
        <v>329</v>
      </c>
      <c r="B3" s="177"/>
      <c r="C3" s="177"/>
      <c r="D3" s="177"/>
      <c r="E3" s="177"/>
      <c r="F3" s="177"/>
      <c r="G3" s="177"/>
      <c r="H3" s="177"/>
      <c r="I3" s="177"/>
    </row>
    <row r="4" spans="1:9" ht="24.95" customHeight="1">
      <c r="A4" s="11" t="s">
        <v>330</v>
      </c>
      <c r="B4" s="178" t="s">
        <v>303</v>
      </c>
      <c r="C4" s="178"/>
      <c r="D4" s="178"/>
      <c r="E4" s="178"/>
      <c r="F4" s="178"/>
      <c r="G4" s="178"/>
      <c r="H4" s="178"/>
      <c r="I4" s="178"/>
    </row>
    <row r="5" spans="1:9" ht="24.95" customHeight="1">
      <c r="A5" s="11" t="s">
        <v>332</v>
      </c>
      <c r="B5" s="178" t="s">
        <v>315</v>
      </c>
      <c r="C5" s="178"/>
      <c r="D5" s="178"/>
      <c r="E5" s="178"/>
      <c r="F5" s="178"/>
      <c r="G5" s="178"/>
      <c r="H5" s="178"/>
      <c r="I5" s="178"/>
    </row>
    <row r="6" spans="1:9" ht="24.95" customHeight="1">
      <c r="A6" s="186" t="s">
        <v>334</v>
      </c>
      <c r="B6" s="179" t="s">
        <v>335</v>
      </c>
      <c r="C6" s="179"/>
      <c r="D6" s="179"/>
      <c r="E6" s="232">
        <v>45</v>
      </c>
      <c r="F6" s="232"/>
      <c r="G6" s="232"/>
      <c r="H6" s="232"/>
      <c r="I6" s="232"/>
    </row>
    <row r="7" spans="1:9" ht="24.95" customHeight="1">
      <c r="A7" s="187"/>
      <c r="B7" s="179" t="s">
        <v>462</v>
      </c>
      <c r="C7" s="179"/>
      <c r="D7" s="179"/>
      <c r="E7" s="232">
        <v>45</v>
      </c>
      <c r="F7" s="232"/>
      <c r="G7" s="232"/>
      <c r="H7" s="232"/>
      <c r="I7" s="232"/>
    </row>
    <row r="8" spans="1:9" ht="24.95" customHeight="1">
      <c r="A8" s="187"/>
      <c r="B8" s="179" t="s">
        <v>463</v>
      </c>
      <c r="C8" s="179"/>
      <c r="D8" s="179"/>
      <c r="E8" s="181"/>
      <c r="F8" s="181"/>
      <c r="G8" s="181"/>
      <c r="H8" s="181"/>
      <c r="I8" s="181"/>
    </row>
    <row r="9" spans="1:9" ht="24.95" customHeight="1">
      <c r="A9" s="186" t="s">
        <v>338</v>
      </c>
      <c r="B9" s="188" t="s">
        <v>464</v>
      </c>
      <c r="C9" s="188"/>
      <c r="D9" s="188"/>
      <c r="E9" s="188"/>
      <c r="F9" s="188"/>
      <c r="G9" s="188"/>
      <c r="H9" s="188"/>
      <c r="I9" s="188"/>
    </row>
    <row r="10" spans="1:9" ht="24.95" customHeight="1">
      <c r="A10" s="186"/>
      <c r="B10" s="188"/>
      <c r="C10" s="188"/>
      <c r="D10" s="188"/>
      <c r="E10" s="188"/>
      <c r="F10" s="188"/>
      <c r="G10" s="188"/>
      <c r="H10" s="188"/>
      <c r="I10" s="188"/>
    </row>
    <row r="11" spans="1:9" ht="24.95" customHeight="1">
      <c r="A11" s="187" t="s">
        <v>340</v>
      </c>
      <c r="B11" s="11" t="s">
        <v>341</v>
      </c>
      <c r="C11" s="11" t="s">
        <v>342</v>
      </c>
      <c r="D11" s="187" t="s">
        <v>343</v>
      </c>
      <c r="E11" s="187"/>
      <c r="F11" s="187" t="s">
        <v>344</v>
      </c>
      <c r="G11" s="187"/>
      <c r="H11" s="187"/>
      <c r="I11" s="187"/>
    </row>
    <row r="12" spans="1:9" ht="24.95" customHeight="1">
      <c r="A12" s="187"/>
      <c r="B12" s="187" t="s">
        <v>345</v>
      </c>
      <c r="C12" s="187" t="s">
        <v>346</v>
      </c>
      <c r="D12" s="202" t="s">
        <v>465</v>
      </c>
      <c r="E12" s="233"/>
      <c r="F12" s="200" t="s">
        <v>466</v>
      </c>
      <c r="G12" s="200"/>
      <c r="H12" s="200"/>
      <c r="I12" s="200"/>
    </row>
    <row r="13" spans="1:9" ht="24.95" customHeight="1">
      <c r="A13" s="187"/>
      <c r="B13" s="187"/>
      <c r="C13" s="187"/>
      <c r="D13" s="202" t="s">
        <v>467</v>
      </c>
      <c r="E13" s="233"/>
      <c r="F13" s="200" t="s">
        <v>468</v>
      </c>
      <c r="G13" s="200"/>
      <c r="H13" s="200"/>
      <c r="I13" s="200"/>
    </row>
    <row r="14" spans="1:9" ht="24.95" customHeight="1">
      <c r="A14" s="187"/>
      <c r="B14" s="187"/>
      <c r="C14" s="197" t="s">
        <v>351</v>
      </c>
      <c r="D14" s="202" t="s">
        <v>469</v>
      </c>
      <c r="E14" s="233"/>
      <c r="F14" s="202" t="s">
        <v>470</v>
      </c>
      <c r="G14" s="234"/>
      <c r="H14" s="234"/>
      <c r="I14" s="233"/>
    </row>
    <row r="15" spans="1:9" ht="24.95" customHeight="1">
      <c r="A15" s="187"/>
      <c r="B15" s="187"/>
      <c r="C15" s="198"/>
      <c r="D15" s="202" t="s">
        <v>471</v>
      </c>
      <c r="E15" s="233"/>
      <c r="F15" s="235" t="s">
        <v>472</v>
      </c>
      <c r="G15" s="234"/>
      <c r="H15" s="234"/>
      <c r="I15" s="233"/>
    </row>
    <row r="16" spans="1:9" ht="24.95" customHeight="1">
      <c r="A16" s="187"/>
      <c r="B16" s="187"/>
      <c r="C16" s="199"/>
      <c r="D16" s="236" t="s">
        <v>473</v>
      </c>
      <c r="E16" s="237"/>
      <c r="F16" s="182" t="s">
        <v>456</v>
      </c>
      <c r="G16" s="200"/>
      <c r="H16" s="200"/>
      <c r="I16" s="200"/>
    </row>
    <row r="17" spans="1:9" ht="24.95" customHeight="1">
      <c r="A17" s="187"/>
      <c r="B17" s="187"/>
      <c r="C17" s="13" t="s">
        <v>354</v>
      </c>
      <c r="D17" s="182" t="s">
        <v>474</v>
      </c>
      <c r="E17" s="200"/>
      <c r="F17" s="200" t="s">
        <v>475</v>
      </c>
      <c r="G17" s="200"/>
      <c r="H17" s="200"/>
      <c r="I17" s="200"/>
    </row>
    <row r="18" spans="1:9" ht="24.95" customHeight="1">
      <c r="A18" s="187"/>
      <c r="B18" s="187"/>
      <c r="C18" s="13" t="s">
        <v>357</v>
      </c>
      <c r="D18" s="238" t="s">
        <v>476</v>
      </c>
      <c r="E18" s="239"/>
      <c r="F18" s="182" t="s">
        <v>477</v>
      </c>
      <c r="G18" s="200"/>
      <c r="H18" s="200"/>
      <c r="I18" s="200"/>
    </row>
    <row r="19" spans="1:9" ht="24.95" customHeight="1">
      <c r="A19" s="187"/>
      <c r="B19" s="187" t="s">
        <v>360</v>
      </c>
      <c r="C19" s="12" t="s">
        <v>361</v>
      </c>
      <c r="D19" s="182" t="s">
        <v>478</v>
      </c>
      <c r="E19" s="200"/>
      <c r="F19" s="182" t="s">
        <v>479</v>
      </c>
      <c r="G19" s="200"/>
      <c r="H19" s="200"/>
      <c r="I19" s="200"/>
    </row>
    <row r="20" spans="1:9" ht="24.95" customHeight="1">
      <c r="A20" s="187"/>
      <c r="B20" s="187"/>
      <c r="C20" s="12" t="s">
        <v>364</v>
      </c>
      <c r="D20" s="182" t="s">
        <v>480</v>
      </c>
      <c r="E20" s="200"/>
      <c r="F20" s="182" t="s">
        <v>481</v>
      </c>
      <c r="G20" s="200"/>
      <c r="H20" s="200"/>
      <c r="I20" s="200"/>
    </row>
    <row r="21" spans="1:9" ht="24.95" customHeight="1">
      <c r="A21" s="187"/>
      <c r="B21" s="187"/>
      <c r="C21" s="12" t="s">
        <v>391</v>
      </c>
      <c r="D21" s="211" t="s">
        <v>482</v>
      </c>
      <c r="E21" s="211"/>
      <c r="F21" s="185" t="s">
        <v>483</v>
      </c>
      <c r="G21" s="185"/>
      <c r="H21" s="185"/>
      <c r="I21" s="185"/>
    </row>
    <row r="22" spans="1:9" ht="24.95" customHeight="1">
      <c r="A22" s="187"/>
      <c r="B22" s="13" t="s">
        <v>370</v>
      </c>
      <c r="C22" s="12" t="s">
        <v>371</v>
      </c>
      <c r="D22" s="182" t="s">
        <v>484</v>
      </c>
      <c r="E22" s="200"/>
      <c r="F22" s="182" t="s">
        <v>485</v>
      </c>
      <c r="G22" s="200"/>
      <c r="H22" s="200"/>
      <c r="I22" s="200"/>
    </row>
  </sheetData>
  <mergeCells count="42">
    <mergeCell ref="F21:I21"/>
    <mergeCell ref="D22:E22"/>
    <mergeCell ref="F22:I22"/>
    <mergeCell ref="D17:E17"/>
    <mergeCell ref="F17:I17"/>
    <mergeCell ref="D18:E18"/>
    <mergeCell ref="F18:I18"/>
    <mergeCell ref="B19:B21"/>
    <mergeCell ref="D19:E19"/>
    <mergeCell ref="F19:I19"/>
    <mergeCell ref="D20:E20"/>
    <mergeCell ref="F20:I20"/>
    <mergeCell ref="D21:E21"/>
    <mergeCell ref="D13:E13"/>
    <mergeCell ref="F13:I13"/>
    <mergeCell ref="C14:C16"/>
    <mergeCell ref="D14:E14"/>
    <mergeCell ref="F14:I14"/>
    <mergeCell ref="D15:E15"/>
    <mergeCell ref="F15:I15"/>
    <mergeCell ref="D16:E16"/>
    <mergeCell ref="F16:I16"/>
    <mergeCell ref="E8:I8"/>
    <mergeCell ref="A9:A10"/>
    <mergeCell ref="B9:I10"/>
    <mergeCell ref="A11:A22"/>
    <mergeCell ref="D11:E11"/>
    <mergeCell ref="F11:I11"/>
    <mergeCell ref="B12:B18"/>
    <mergeCell ref="C12:C13"/>
    <mergeCell ref="D12:E12"/>
    <mergeCell ref="F12:I12"/>
    <mergeCell ref="A2:I2"/>
    <mergeCell ref="A3:I3"/>
    <mergeCell ref="B4:I4"/>
    <mergeCell ref="B5:I5"/>
    <mergeCell ref="A6:A8"/>
    <mergeCell ref="B6:D6"/>
    <mergeCell ref="E6:I6"/>
    <mergeCell ref="B7:D7"/>
    <mergeCell ref="E7:I7"/>
    <mergeCell ref="B8:D8"/>
  </mergeCells>
  <phoneticPr fontId="4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XFC33"/>
  <sheetViews>
    <sheetView topLeftCell="A7" workbookViewId="0">
      <selection activeCell="L19" sqref="L19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8" width="9.625" style="1" customWidth="1"/>
    <col min="9" max="9" width="15.125" style="1" customWidth="1"/>
    <col min="10" max="10" width="9.75" style="1" customWidth="1"/>
    <col min="11" max="16383" width="10" style="1"/>
  </cols>
  <sheetData>
    <row r="1" spans="2:9" ht="24.95" customHeight="1">
      <c r="B1" s="2"/>
      <c r="I1" s="1" t="s">
        <v>425</v>
      </c>
    </row>
    <row r="2" spans="2:9" ht="27" customHeight="1">
      <c r="B2" s="172" t="s">
        <v>426</v>
      </c>
      <c r="C2" s="172"/>
      <c r="D2" s="172"/>
      <c r="E2" s="172"/>
      <c r="F2" s="172"/>
      <c r="G2" s="172"/>
      <c r="H2" s="172"/>
      <c r="I2" s="172"/>
    </row>
    <row r="3" spans="2:9" ht="26.45" customHeight="1">
      <c r="B3" s="214" t="s">
        <v>427</v>
      </c>
      <c r="C3" s="215"/>
      <c r="D3" s="215"/>
      <c r="E3" s="215"/>
      <c r="F3" s="215"/>
      <c r="G3" s="215"/>
      <c r="H3" s="215"/>
      <c r="I3" s="215"/>
    </row>
    <row r="4" spans="2:9" ht="26.45" customHeight="1">
      <c r="B4" s="216" t="s">
        <v>428</v>
      </c>
      <c r="C4" s="216"/>
      <c r="D4" s="216"/>
      <c r="E4" s="216" t="s">
        <v>0</v>
      </c>
      <c r="F4" s="216"/>
      <c r="G4" s="216"/>
      <c r="H4" s="216"/>
      <c r="I4" s="216"/>
    </row>
    <row r="5" spans="2:9" ht="26.45" customHeight="1">
      <c r="B5" s="216" t="s">
        <v>429</v>
      </c>
      <c r="C5" s="216" t="s">
        <v>430</v>
      </c>
      <c r="D5" s="216"/>
      <c r="E5" s="216" t="s">
        <v>431</v>
      </c>
      <c r="F5" s="216"/>
      <c r="G5" s="216"/>
      <c r="H5" s="216"/>
      <c r="I5" s="216"/>
    </row>
    <row r="6" spans="2:9" ht="26.45" customHeight="1">
      <c r="B6" s="216"/>
      <c r="C6" s="217" t="s">
        <v>275</v>
      </c>
      <c r="D6" s="218"/>
      <c r="E6" s="219" t="s">
        <v>432</v>
      </c>
      <c r="F6" s="220"/>
      <c r="G6" s="220"/>
      <c r="H6" s="220"/>
      <c r="I6" s="221"/>
    </row>
    <row r="7" spans="2:9" ht="26.45" customHeight="1">
      <c r="B7" s="216"/>
      <c r="C7" s="222" t="s">
        <v>433</v>
      </c>
      <c r="D7" s="223"/>
      <c r="E7" s="224" t="s">
        <v>434</v>
      </c>
      <c r="F7" s="224"/>
      <c r="G7" s="224"/>
      <c r="H7" s="224"/>
      <c r="I7" s="224"/>
    </row>
    <row r="8" spans="2:9" ht="26.45" customHeight="1">
      <c r="B8" s="216"/>
      <c r="C8" s="216" t="s">
        <v>97</v>
      </c>
      <c r="D8" s="216"/>
      <c r="E8" s="224" t="s">
        <v>435</v>
      </c>
      <c r="F8" s="224"/>
      <c r="G8" s="224"/>
      <c r="H8" s="224"/>
      <c r="I8" s="224"/>
    </row>
    <row r="9" spans="2:9" ht="26.45" customHeight="1">
      <c r="B9" s="216"/>
      <c r="C9" s="225"/>
      <c r="D9" s="225"/>
      <c r="E9" s="225"/>
      <c r="F9" s="225"/>
      <c r="G9" s="225"/>
      <c r="H9" s="225"/>
      <c r="I9" s="225"/>
    </row>
    <row r="10" spans="2:9" ht="26.45" customHeight="1">
      <c r="B10" s="216"/>
      <c r="C10" s="216" t="s">
        <v>436</v>
      </c>
      <c r="D10" s="216"/>
      <c r="E10" s="216"/>
      <c r="F10" s="216"/>
      <c r="G10" s="3" t="s">
        <v>437</v>
      </c>
      <c r="H10" s="3" t="s">
        <v>336</v>
      </c>
      <c r="I10" s="3" t="s">
        <v>337</v>
      </c>
    </row>
    <row r="11" spans="2:9" ht="26.45" customHeight="1">
      <c r="B11" s="216"/>
      <c r="C11" s="216"/>
      <c r="D11" s="216"/>
      <c r="E11" s="216"/>
      <c r="F11" s="216"/>
      <c r="G11" s="4">
        <v>5596.82</v>
      </c>
      <c r="H11" s="4">
        <v>5596.82</v>
      </c>
      <c r="I11" s="4"/>
    </row>
    <row r="12" spans="2:9" ht="113.1" customHeight="1">
      <c r="B12" s="5" t="s">
        <v>438</v>
      </c>
      <c r="C12" s="226" t="s">
        <v>439</v>
      </c>
      <c r="D12" s="226"/>
      <c r="E12" s="226"/>
      <c r="F12" s="226"/>
      <c r="G12" s="226"/>
      <c r="H12" s="226"/>
      <c r="I12" s="226"/>
    </row>
    <row r="13" spans="2:9" ht="26.45" customHeight="1">
      <c r="B13" s="227" t="s">
        <v>440</v>
      </c>
      <c r="C13" s="6" t="s">
        <v>341</v>
      </c>
      <c r="D13" s="227" t="s">
        <v>342</v>
      </c>
      <c r="E13" s="227"/>
      <c r="F13" s="227" t="s">
        <v>343</v>
      </c>
      <c r="G13" s="227"/>
      <c r="H13" s="227" t="s">
        <v>441</v>
      </c>
      <c r="I13" s="227"/>
    </row>
    <row r="14" spans="2:9" ht="26.45" customHeight="1">
      <c r="B14" s="227"/>
      <c r="C14" s="230" t="s">
        <v>442</v>
      </c>
      <c r="D14" s="230" t="s">
        <v>346</v>
      </c>
      <c r="E14" s="230"/>
      <c r="F14" s="228" t="s">
        <v>443</v>
      </c>
      <c r="G14" s="229"/>
      <c r="H14" s="228" t="s">
        <v>444</v>
      </c>
      <c r="I14" s="229"/>
    </row>
    <row r="15" spans="2:9" ht="26.45" customHeight="1">
      <c r="B15" s="227"/>
      <c r="C15" s="230"/>
      <c r="D15" s="230"/>
      <c r="E15" s="230"/>
      <c r="F15" s="228" t="s">
        <v>445</v>
      </c>
      <c r="G15" s="229"/>
      <c r="H15" s="228" t="s">
        <v>446</v>
      </c>
      <c r="I15" s="229"/>
    </row>
    <row r="16" spans="2:9" ht="26.45" customHeight="1">
      <c r="B16" s="227"/>
      <c r="C16" s="230"/>
      <c r="D16" s="230"/>
      <c r="E16" s="230"/>
      <c r="F16" s="228" t="s">
        <v>447</v>
      </c>
      <c r="G16" s="229"/>
      <c r="H16" s="228" t="s">
        <v>448</v>
      </c>
      <c r="I16" s="229"/>
    </row>
    <row r="17" spans="2:16" ht="66" customHeight="1">
      <c r="B17" s="227"/>
      <c r="C17" s="230"/>
      <c r="D17" s="230" t="s">
        <v>351</v>
      </c>
      <c r="E17" s="230"/>
      <c r="F17" s="227" t="s">
        <v>377</v>
      </c>
      <c r="G17" s="227"/>
      <c r="H17" s="227" t="s">
        <v>449</v>
      </c>
      <c r="I17" s="227"/>
    </row>
    <row r="18" spans="2:16" ht="66" customHeight="1">
      <c r="B18" s="227"/>
      <c r="C18" s="230"/>
      <c r="D18" s="230"/>
      <c r="E18" s="230"/>
      <c r="F18" s="230" t="s">
        <v>450</v>
      </c>
      <c r="G18" s="230"/>
      <c r="H18" s="230" t="s">
        <v>451</v>
      </c>
      <c r="I18" s="230"/>
    </row>
    <row r="19" spans="2:16" ht="26.45" customHeight="1">
      <c r="B19" s="227"/>
      <c r="C19" s="230"/>
      <c r="D19" s="230" t="s">
        <v>354</v>
      </c>
      <c r="E19" s="230"/>
      <c r="F19" s="228" t="s">
        <v>452</v>
      </c>
      <c r="G19" s="228"/>
      <c r="H19" s="228" t="s">
        <v>453</v>
      </c>
      <c r="I19" s="228"/>
    </row>
    <row r="20" spans="2:16" ht="26.45" customHeight="1">
      <c r="B20" s="227"/>
      <c r="C20" s="230"/>
      <c r="D20" s="230" t="s">
        <v>357</v>
      </c>
      <c r="E20" s="230"/>
      <c r="F20" s="228" t="s">
        <v>454</v>
      </c>
      <c r="G20" s="228"/>
      <c r="H20" s="227"/>
      <c r="I20" s="227"/>
    </row>
    <row r="21" spans="2:16" ht="26.45" customHeight="1">
      <c r="B21" s="227"/>
      <c r="C21" s="230"/>
      <c r="D21" s="230" t="s">
        <v>361</v>
      </c>
      <c r="E21" s="230"/>
      <c r="F21" s="228" t="s">
        <v>455</v>
      </c>
      <c r="G21" s="228"/>
      <c r="H21" s="228" t="s">
        <v>456</v>
      </c>
      <c r="I21" s="228"/>
    </row>
    <row r="22" spans="2:16" ht="26.45" customHeight="1">
      <c r="B22" s="227"/>
      <c r="C22" s="230"/>
      <c r="D22" s="230" t="s">
        <v>391</v>
      </c>
      <c r="E22" s="230"/>
      <c r="F22" s="228" t="s">
        <v>457</v>
      </c>
      <c r="G22" s="228"/>
      <c r="H22" s="228" t="s">
        <v>456</v>
      </c>
      <c r="I22" s="228"/>
    </row>
    <row r="23" spans="2:16" ht="26.45" customHeight="1">
      <c r="B23" s="227"/>
      <c r="C23" s="230"/>
      <c r="D23" s="230" t="s">
        <v>367</v>
      </c>
      <c r="E23" s="230"/>
      <c r="F23" s="228" t="s">
        <v>458</v>
      </c>
      <c r="G23" s="228"/>
      <c r="H23" s="228" t="s">
        <v>456</v>
      </c>
      <c r="I23" s="228"/>
    </row>
    <row r="24" spans="2:16" ht="26.45" customHeight="1">
      <c r="B24" s="227"/>
      <c r="C24" s="7" t="s">
        <v>370</v>
      </c>
      <c r="D24" s="230" t="s">
        <v>371</v>
      </c>
      <c r="E24" s="230"/>
      <c r="F24" s="228" t="s">
        <v>459</v>
      </c>
      <c r="G24" s="228"/>
      <c r="H24" s="228" t="s">
        <v>460</v>
      </c>
      <c r="I24" s="228"/>
    </row>
    <row r="25" spans="2:16" ht="45" customHeight="1">
      <c r="B25" s="231" t="s">
        <v>461</v>
      </c>
      <c r="C25" s="231"/>
      <c r="D25" s="231"/>
      <c r="E25" s="231"/>
      <c r="F25" s="231"/>
      <c r="G25" s="231"/>
      <c r="H25" s="231"/>
      <c r="I25" s="231"/>
    </row>
    <row r="26" spans="2:16" ht="16.350000000000001" customHeight="1">
      <c r="B26" s="8"/>
      <c r="C26" s="8"/>
    </row>
    <row r="27" spans="2:16" ht="16.350000000000001" customHeight="1">
      <c r="B27" s="8"/>
    </row>
    <row r="28" spans="2:16" ht="16.350000000000001" customHeight="1">
      <c r="B28" s="8"/>
      <c r="P28" s="9"/>
    </row>
    <row r="29" spans="2:16" ht="16.350000000000001" customHeight="1">
      <c r="B29" s="8"/>
    </row>
    <row r="30" spans="2:16" ht="16.350000000000001" customHeight="1">
      <c r="B30" s="8"/>
      <c r="C30" s="8"/>
      <c r="D30" s="8"/>
      <c r="E30" s="8"/>
      <c r="F30" s="8"/>
      <c r="G30" s="8"/>
      <c r="H30" s="8"/>
      <c r="I30" s="8"/>
    </row>
    <row r="31" spans="2:16" ht="16.350000000000001" customHeight="1">
      <c r="B31" s="8"/>
      <c r="C31" s="8"/>
      <c r="D31" s="8"/>
      <c r="E31" s="8"/>
      <c r="F31" s="8"/>
      <c r="G31" s="8"/>
      <c r="H31" s="8"/>
      <c r="I31" s="8"/>
    </row>
    <row r="32" spans="2:16" ht="16.350000000000001" customHeight="1">
      <c r="B32" s="8"/>
      <c r="C32" s="8"/>
      <c r="D32" s="8"/>
      <c r="E32" s="8"/>
      <c r="F32" s="8"/>
      <c r="G32" s="8"/>
      <c r="H32" s="8"/>
      <c r="I32" s="8"/>
    </row>
    <row r="33" spans="2:9" ht="16.350000000000001" customHeight="1">
      <c r="B33" s="8"/>
      <c r="C33" s="8"/>
      <c r="D33" s="8"/>
      <c r="E33" s="8"/>
      <c r="F33" s="8"/>
      <c r="G33" s="8"/>
      <c r="H33" s="8"/>
      <c r="I33" s="8"/>
    </row>
  </sheetData>
  <mergeCells count="54">
    <mergeCell ref="D24:E24"/>
    <mergeCell ref="F24:G24"/>
    <mergeCell ref="H24:I24"/>
    <mergeCell ref="B25:I25"/>
    <mergeCell ref="B5:B11"/>
    <mergeCell ref="B13:B24"/>
    <mergeCell ref="C14:C20"/>
    <mergeCell ref="C21:C23"/>
    <mergeCell ref="C10:F11"/>
    <mergeCell ref="D14:E16"/>
    <mergeCell ref="D17:E18"/>
    <mergeCell ref="D22:E22"/>
    <mergeCell ref="F22:G22"/>
    <mergeCell ref="H22:I22"/>
    <mergeCell ref="D23:E23"/>
    <mergeCell ref="F23:G23"/>
    <mergeCell ref="H23:I23"/>
    <mergeCell ref="D20:E20"/>
    <mergeCell ref="F20:G20"/>
    <mergeCell ref="H20:I20"/>
    <mergeCell ref="D21:E21"/>
    <mergeCell ref="F21:G21"/>
    <mergeCell ref="H21:I21"/>
    <mergeCell ref="F17:G17"/>
    <mergeCell ref="H17:I17"/>
    <mergeCell ref="F18:G18"/>
    <mergeCell ref="H18:I18"/>
    <mergeCell ref="D19:E19"/>
    <mergeCell ref="F19:G19"/>
    <mergeCell ref="H19:I19"/>
    <mergeCell ref="F14:G14"/>
    <mergeCell ref="H14:I14"/>
    <mergeCell ref="F15:G15"/>
    <mergeCell ref="H15:I15"/>
    <mergeCell ref="F16:G16"/>
    <mergeCell ref="H16:I16"/>
    <mergeCell ref="C9:D9"/>
    <mergeCell ref="E9:I9"/>
    <mergeCell ref="C12:I12"/>
    <mergeCell ref="D13:E13"/>
    <mergeCell ref="F13:G13"/>
    <mergeCell ref="H13:I13"/>
    <mergeCell ref="C6:D6"/>
    <mergeCell ref="E6:I6"/>
    <mergeCell ref="C7:D7"/>
    <mergeCell ref="E7:I7"/>
    <mergeCell ref="C8:D8"/>
    <mergeCell ref="E8:I8"/>
    <mergeCell ref="B2:I2"/>
    <mergeCell ref="B3:I3"/>
    <mergeCell ref="B4:D4"/>
    <mergeCell ref="E4:I4"/>
    <mergeCell ref="C5:D5"/>
    <mergeCell ref="E5:I5"/>
  </mergeCells>
  <phoneticPr fontId="42" type="noConversion"/>
  <printOptions horizontalCentered="1"/>
  <pageMargins left="1.37777777777778" right="0.98402777777777795" top="0.59027777777777801" bottom="0.59027777777777801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topLeftCell="A16" workbookViewId="0">
      <selection activeCell="C40" sqref="C40"/>
    </sheetView>
  </sheetViews>
  <sheetFormatPr defaultColWidth="10" defaultRowHeight="13.5"/>
  <cols>
    <col min="1" max="1" width="1.5" style="69" customWidth="1"/>
    <col min="2" max="2" width="41" style="69" customWidth="1"/>
    <col min="3" max="3" width="16.375" style="69" customWidth="1"/>
    <col min="4" max="4" width="41" style="69" customWidth="1"/>
    <col min="5" max="5" width="16.375" style="69" customWidth="1"/>
    <col min="6" max="6" width="1.5" style="69" customWidth="1"/>
    <col min="7" max="10" width="9.75" style="69" customWidth="1"/>
    <col min="11" max="16384" width="10" style="69"/>
  </cols>
  <sheetData>
    <row r="1" spans="1:6" ht="14.25" customHeight="1">
      <c r="A1" s="124"/>
      <c r="B1" s="70"/>
      <c r="C1" s="71"/>
      <c r="D1" s="125"/>
      <c r="E1" s="70" t="s">
        <v>2</v>
      </c>
      <c r="F1" s="127" t="s">
        <v>3</v>
      </c>
    </row>
    <row r="2" spans="1:6" ht="19.899999999999999" customHeight="1">
      <c r="A2" s="125"/>
      <c r="B2" s="157" t="s">
        <v>4</v>
      </c>
      <c r="C2" s="157"/>
      <c r="D2" s="157"/>
      <c r="E2" s="157"/>
      <c r="F2" s="127"/>
    </row>
    <row r="3" spans="1:6" ht="17.100000000000001" customHeight="1">
      <c r="A3" s="128"/>
      <c r="B3" s="76" t="s">
        <v>5</v>
      </c>
      <c r="C3" s="96"/>
      <c r="D3" s="96"/>
      <c r="E3" s="129" t="s">
        <v>6</v>
      </c>
      <c r="F3" s="130"/>
    </row>
    <row r="4" spans="1:6" ht="21.4" customHeight="1">
      <c r="A4" s="131"/>
      <c r="B4" s="158" t="s">
        <v>7</v>
      </c>
      <c r="C4" s="158"/>
      <c r="D4" s="158" t="s">
        <v>8</v>
      </c>
      <c r="E4" s="158"/>
      <c r="F4" s="74"/>
    </row>
    <row r="5" spans="1:6" ht="21.4" customHeight="1">
      <c r="A5" s="131"/>
      <c r="B5" s="79" t="s">
        <v>9</v>
      </c>
      <c r="C5" s="79" t="s">
        <v>10</v>
      </c>
      <c r="D5" s="79" t="s">
        <v>9</v>
      </c>
      <c r="E5" s="79" t="s">
        <v>10</v>
      </c>
      <c r="F5" s="74"/>
    </row>
    <row r="6" spans="1:6" ht="19.899999999999999" customHeight="1">
      <c r="A6" s="159"/>
      <c r="B6" s="133" t="s">
        <v>11</v>
      </c>
      <c r="C6" s="102">
        <v>55968212.560000002</v>
      </c>
      <c r="D6" s="133" t="s">
        <v>12</v>
      </c>
      <c r="E6" s="102"/>
      <c r="F6" s="99"/>
    </row>
    <row r="7" spans="1:6" ht="19.899999999999999" customHeight="1">
      <c r="A7" s="159"/>
      <c r="B7" s="133" t="s">
        <v>13</v>
      </c>
      <c r="C7" s="102"/>
      <c r="D7" s="133" t="s">
        <v>14</v>
      </c>
      <c r="E7" s="102"/>
      <c r="F7" s="99"/>
    </row>
    <row r="8" spans="1:6" ht="19.899999999999999" customHeight="1">
      <c r="A8" s="159"/>
      <c r="B8" s="133" t="s">
        <v>15</v>
      </c>
      <c r="C8" s="102"/>
      <c r="D8" s="133" t="s">
        <v>16</v>
      </c>
      <c r="E8" s="102"/>
      <c r="F8" s="99"/>
    </row>
    <row r="9" spans="1:6" ht="19.899999999999999" customHeight="1">
      <c r="A9" s="159"/>
      <c r="B9" s="133" t="s">
        <v>17</v>
      </c>
      <c r="C9" s="102"/>
      <c r="D9" s="133" t="s">
        <v>18</v>
      </c>
      <c r="E9" s="102"/>
      <c r="F9" s="99"/>
    </row>
    <row r="10" spans="1:6" ht="19.899999999999999" customHeight="1">
      <c r="A10" s="159"/>
      <c r="B10" s="133" t="s">
        <v>19</v>
      </c>
      <c r="C10" s="102"/>
      <c r="D10" s="133" t="s">
        <v>20</v>
      </c>
      <c r="E10" s="102"/>
      <c r="F10" s="99"/>
    </row>
    <row r="11" spans="1:6" ht="19.899999999999999" customHeight="1">
      <c r="A11" s="159"/>
      <c r="B11" s="133" t="s">
        <v>21</v>
      </c>
      <c r="C11" s="102"/>
      <c r="D11" s="133" t="s">
        <v>22</v>
      </c>
      <c r="E11" s="102"/>
      <c r="F11" s="99"/>
    </row>
    <row r="12" spans="1:6" ht="19.899999999999999" customHeight="1">
      <c r="A12" s="159"/>
      <c r="B12" s="133" t="s">
        <v>23</v>
      </c>
      <c r="C12" s="102"/>
      <c r="D12" s="133" t="s">
        <v>24</v>
      </c>
      <c r="E12" s="102"/>
      <c r="F12" s="99"/>
    </row>
    <row r="13" spans="1:6" ht="19.899999999999999" customHeight="1">
      <c r="A13" s="159"/>
      <c r="B13" s="133" t="s">
        <v>23</v>
      </c>
      <c r="C13" s="102"/>
      <c r="D13" s="133" t="s">
        <v>25</v>
      </c>
      <c r="E13" s="102">
        <v>15084326.84</v>
      </c>
      <c r="F13" s="99"/>
    </row>
    <row r="14" spans="1:6" ht="19.899999999999999" customHeight="1">
      <c r="A14" s="159"/>
      <c r="B14" s="133" t="s">
        <v>23</v>
      </c>
      <c r="C14" s="102"/>
      <c r="D14" s="133" t="s">
        <v>26</v>
      </c>
      <c r="E14" s="102"/>
      <c r="F14" s="99"/>
    </row>
    <row r="15" spans="1:6" ht="19.899999999999999" customHeight="1">
      <c r="A15" s="159"/>
      <c r="B15" s="133" t="s">
        <v>23</v>
      </c>
      <c r="C15" s="102"/>
      <c r="D15" s="133" t="s">
        <v>27</v>
      </c>
      <c r="E15" s="102">
        <v>2460014.69</v>
      </c>
      <c r="F15" s="99"/>
    </row>
    <row r="16" spans="1:6" ht="19.899999999999999" customHeight="1">
      <c r="A16" s="159"/>
      <c r="B16" s="133" t="s">
        <v>23</v>
      </c>
      <c r="C16" s="102"/>
      <c r="D16" s="133" t="s">
        <v>28</v>
      </c>
      <c r="E16" s="102"/>
      <c r="F16" s="99"/>
    </row>
    <row r="17" spans="1:6" ht="19.899999999999999" customHeight="1">
      <c r="A17" s="159"/>
      <c r="B17" s="133" t="s">
        <v>23</v>
      </c>
      <c r="C17" s="102"/>
      <c r="D17" s="133" t="s">
        <v>29</v>
      </c>
      <c r="E17" s="102"/>
      <c r="F17" s="99"/>
    </row>
    <row r="18" spans="1:6" ht="19.899999999999999" customHeight="1">
      <c r="A18" s="159"/>
      <c r="B18" s="133" t="s">
        <v>23</v>
      </c>
      <c r="C18" s="102"/>
      <c r="D18" s="133" t="s">
        <v>30</v>
      </c>
      <c r="E18" s="102">
        <v>34916230</v>
      </c>
      <c r="F18" s="99"/>
    </row>
    <row r="19" spans="1:6" ht="19.899999999999999" customHeight="1">
      <c r="A19" s="159"/>
      <c r="B19" s="133" t="s">
        <v>23</v>
      </c>
      <c r="C19" s="102"/>
      <c r="D19" s="133" t="s">
        <v>31</v>
      </c>
      <c r="E19" s="102"/>
      <c r="F19" s="99"/>
    </row>
    <row r="20" spans="1:6" ht="19.899999999999999" customHeight="1">
      <c r="A20" s="159"/>
      <c r="B20" s="133" t="s">
        <v>23</v>
      </c>
      <c r="C20" s="102"/>
      <c r="D20" s="133" t="s">
        <v>32</v>
      </c>
      <c r="E20" s="102"/>
      <c r="F20" s="99"/>
    </row>
    <row r="21" spans="1:6" ht="19.899999999999999" customHeight="1">
      <c r="A21" s="159"/>
      <c r="B21" s="133" t="s">
        <v>23</v>
      </c>
      <c r="C21" s="102"/>
      <c r="D21" s="133" t="s">
        <v>33</v>
      </c>
      <c r="E21" s="102"/>
      <c r="F21" s="99"/>
    </row>
    <row r="22" spans="1:6" ht="19.899999999999999" customHeight="1">
      <c r="A22" s="159"/>
      <c r="B22" s="133" t="s">
        <v>23</v>
      </c>
      <c r="C22" s="102"/>
      <c r="D22" s="133" t="s">
        <v>34</v>
      </c>
      <c r="E22" s="102"/>
      <c r="F22" s="99"/>
    </row>
    <row r="23" spans="1:6" ht="19.899999999999999" customHeight="1">
      <c r="A23" s="159"/>
      <c r="B23" s="133" t="s">
        <v>23</v>
      </c>
      <c r="C23" s="102"/>
      <c r="D23" s="133" t="s">
        <v>35</v>
      </c>
      <c r="E23" s="102"/>
      <c r="F23" s="99"/>
    </row>
    <row r="24" spans="1:6" ht="19.899999999999999" customHeight="1">
      <c r="A24" s="159"/>
      <c r="B24" s="133" t="s">
        <v>23</v>
      </c>
      <c r="C24" s="102"/>
      <c r="D24" s="133" t="s">
        <v>36</v>
      </c>
      <c r="E24" s="102"/>
      <c r="F24" s="99"/>
    </row>
    <row r="25" spans="1:6" ht="19.899999999999999" customHeight="1">
      <c r="A25" s="159"/>
      <c r="B25" s="133" t="s">
        <v>23</v>
      </c>
      <c r="C25" s="102"/>
      <c r="D25" s="133" t="s">
        <v>37</v>
      </c>
      <c r="E25" s="102">
        <v>3507641.03</v>
      </c>
      <c r="F25" s="99"/>
    </row>
    <row r="26" spans="1:6" ht="19.899999999999999" customHeight="1">
      <c r="A26" s="159"/>
      <c r="B26" s="133" t="s">
        <v>23</v>
      </c>
      <c r="C26" s="102"/>
      <c r="D26" s="133" t="s">
        <v>38</v>
      </c>
      <c r="E26" s="102"/>
      <c r="F26" s="99"/>
    </row>
    <row r="27" spans="1:6" ht="19.899999999999999" customHeight="1">
      <c r="A27" s="159"/>
      <c r="B27" s="133" t="s">
        <v>23</v>
      </c>
      <c r="C27" s="102"/>
      <c r="D27" s="133" t="s">
        <v>39</v>
      </c>
      <c r="E27" s="102"/>
      <c r="F27" s="99"/>
    </row>
    <row r="28" spans="1:6" ht="19.899999999999999" customHeight="1">
      <c r="A28" s="159"/>
      <c r="B28" s="133" t="s">
        <v>23</v>
      </c>
      <c r="C28" s="102"/>
      <c r="D28" s="133" t="s">
        <v>40</v>
      </c>
      <c r="E28" s="102"/>
      <c r="F28" s="99"/>
    </row>
    <row r="29" spans="1:6" ht="19.899999999999999" customHeight="1">
      <c r="A29" s="159"/>
      <c r="B29" s="133" t="s">
        <v>23</v>
      </c>
      <c r="C29" s="102"/>
      <c r="D29" s="133" t="s">
        <v>41</v>
      </c>
      <c r="E29" s="102"/>
      <c r="F29" s="99"/>
    </row>
    <row r="30" spans="1:6" ht="19.899999999999999" customHeight="1">
      <c r="A30" s="159"/>
      <c r="B30" s="133" t="s">
        <v>23</v>
      </c>
      <c r="C30" s="102"/>
      <c r="D30" s="133" t="s">
        <v>42</v>
      </c>
      <c r="E30" s="102"/>
      <c r="F30" s="99"/>
    </row>
    <row r="31" spans="1:6" ht="19.899999999999999" customHeight="1">
      <c r="A31" s="159"/>
      <c r="B31" s="133" t="s">
        <v>23</v>
      </c>
      <c r="C31" s="102"/>
      <c r="D31" s="133" t="s">
        <v>43</v>
      </c>
      <c r="E31" s="102"/>
      <c r="F31" s="99"/>
    </row>
    <row r="32" spans="1:6" ht="19.899999999999999" customHeight="1">
      <c r="A32" s="159"/>
      <c r="B32" s="133" t="s">
        <v>23</v>
      </c>
      <c r="C32" s="102"/>
      <c r="D32" s="133" t="s">
        <v>44</v>
      </c>
      <c r="E32" s="102"/>
      <c r="F32" s="99"/>
    </row>
    <row r="33" spans="1:6" ht="19.899999999999999" customHeight="1">
      <c r="A33" s="159"/>
      <c r="B33" s="133" t="s">
        <v>23</v>
      </c>
      <c r="C33" s="102"/>
      <c r="D33" s="133" t="s">
        <v>45</v>
      </c>
      <c r="E33" s="102"/>
      <c r="F33" s="99"/>
    </row>
    <row r="34" spans="1:6" ht="19.899999999999999" customHeight="1">
      <c r="A34" s="159"/>
      <c r="B34" s="133" t="s">
        <v>23</v>
      </c>
      <c r="C34" s="102"/>
      <c r="D34" s="133" t="s">
        <v>46</v>
      </c>
      <c r="E34" s="102"/>
      <c r="F34" s="99"/>
    </row>
    <row r="35" spans="1:6" ht="19.899999999999999" customHeight="1">
      <c r="A35" s="159"/>
      <c r="B35" s="133" t="s">
        <v>23</v>
      </c>
      <c r="C35" s="102"/>
      <c r="D35" s="133" t="s">
        <v>47</v>
      </c>
      <c r="E35" s="102"/>
      <c r="F35" s="99"/>
    </row>
    <row r="36" spans="1:6" ht="19.899999999999999" customHeight="1">
      <c r="A36" s="100"/>
      <c r="B36" s="97" t="s">
        <v>48</v>
      </c>
      <c r="C36" s="81">
        <v>55968212.560000002</v>
      </c>
      <c r="D36" s="97" t="s">
        <v>49</v>
      </c>
      <c r="E36" s="81">
        <v>55968212.560000002</v>
      </c>
      <c r="F36" s="101"/>
    </row>
    <row r="37" spans="1:6" ht="19.899999999999999" customHeight="1">
      <c r="A37" s="78"/>
      <c r="B37" s="132" t="s">
        <v>50</v>
      </c>
      <c r="C37" s="102"/>
      <c r="D37" s="132" t="s">
        <v>51</v>
      </c>
      <c r="E37" s="102"/>
      <c r="F37" s="143"/>
    </row>
    <row r="38" spans="1:6" ht="19.899999999999999" customHeight="1">
      <c r="A38" s="144"/>
      <c r="B38" s="132" t="s">
        <v>52</v>
      </c>
      <c r="C38" s="102"/>
      <c r="D38" s="132" t="s">
        <v>53</v>
      </c>
      <c r="E38" s="102"/>
      <c r="F38" s="143"/>
    </row>
    <row r="39" spans="1:6" ht="19.899999999999999" customHeight="1">
      <c r="A39" s="144"/>
      <c r="B39" s="145"/>
      <c r="C39" s="145"/>
      <c r="D39" s="132" t="s">
        <v>54</v>
      </c>
      <c r="E39" s="102"/>
      <c r="F39" s="143"/>
    </row>
    <row r="40" spans="1:6" ht="19.899999999999999" customHeight="1">
      <c r="A40" s="146"/>
      <c r="B40" s="79" t="s">
        <v>55</v>
      </c>
      <c r="C40" s="81">
        <v>55968212.560000002</v>
      </c>
      <c r="D40" s="79" t="s">
        <v>56</v>
      </c>
      <c r="E40" s="81">
        <v>55968212.560000002</v>
      </c>
      <c r="F40" s="147"/>
    </row>
    <row r="41" spans="1:6" ht="8.4499999999999993" customHeight="1">
      <c r="A41" s="134"/>
      <c r="B41" s="134"/>
      <c r="C41" s="148"/>
      <c r="D41" s="148"/>
      <c r="E41" s="134"/>
      <c r="F41" s="149"/>
    </row>
  </sheetData>
  <mergeCells count="4">
    <mergeCell ref="B2:E2"/>
    <mergeCell ref="B4:C4"/>
    <mergeCell ref="D4:E4"/>
    <mergeCell ref="A6:A35"/>
  </mergeCells>
  <phoneticPr fontId="42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47" customWidth="1"/>
    <col min="2" max="2" width="16.875" style="47" customWidth="1"/>
    <col min="3" max="3" width="31.75" style="47" customWidth="1"/>
    <col min="4" max="4" width="18.125" style="47" customWidth="1"/>
    <col min="5" max="5" width="13" style="47" customWidth="1"/>
    <col min="6" max="6" width="16" style="47" customWidth="1"/>
    <col min="7" max="14" width="13" style="47" customWidth="1"/>
    <col min="15" max="15" width="1.5" style="47" customWidth="1"/>
    <col min="16" max="16" width="9.75" style="47" customWidth="1"/>
    <col min="17" max="16384" width="10" style="47"/>
  </cols>
  <sheetData>
    <row r="1" spans="1:15" ht="24.95" customHeight="1">
      <c r="A1" s="48"/>
      <c r="B1" s="2"/>
      <c r="C1" s="49"/>
      <c r="D1" s="136"/>
      <c r="E1" s="136"/>
      <c r="F1" s="136"/>
      <c r="G1" s="49"/>
      <c r="H1" s="49"/>
      <c r="I1" s="49"/>
      <c r="L1" s="49"/>
      <c r="M1" s="49"/>
      <c r="N1" s="50" t="s">
        <v>57</v>
      </c>
      <c r="O1" s="51"/>
    </row>
    <row r="2" spans="1:15" ht="22.9" customHeight="1">
      <c r="A2" s="48"/>
      <c r="B2" s="160" t="s">
        <v>58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51" t="s">
        <v>3</v>
      </c>
    </row>
    <row r="3" spans="1:15" ht="19.5" customHeight="1">
      <c r="A3" s="52"/>
      <c r="B3" s="161" t="s">
        <v>5</v>
      </c>
      <c r="C3" s="161"/>
      <c r="D3" s="52"/>
      <c r="E3" s="52"/>
      <c r="F3" s="112"/>
      <c r="G3" s="52"/>
      <c r="H3" s="112"/>
      <c r="I3" s="112"/>
      <c r="J3" s="112"/>
      <c r="K3" s="112"/>
      <c r="L3" s="112"/>
      <c r="M3" s="112"/>
      <c r="N3" s="53" t="s">
        <v>6</v>
      </c>
      <c r="O3" s="54"/>
    </row>
    <row r="4" spans="1:15" ht="24.4" customHeight="1">
      <c r="A4" s="55"/>
      <c r="B4" s="162" t="s">
        <v>9</v>
      </c>
      <c r="C4" s="162"/>
      <c r="D4" s="162" t="s">
        <v>59</v>
      </c>
      <c r="E4" s="162" t="s">
        <v>60</v>
      </c>
      <c r="F4" s="162" t="s">
        <v>61</v>
      </c>
      <c r="G4" s="162" t="s">
        <v>62</v>
      </c>
      <c r="H4" s="162" t="s">
        <v>63</v>
      </c>
      <c r="I4" s="162" t="s">
        <v>64</v>
      </c>
      <c r="J4" s="162" t="s">
        <v>65</v>
      </c>
      <c r="K4" s="162" t="s">
        <v>66</v>
      </c>
      <c r="L4" s="162" t="s">
        <v>67</v>
      </c>
      <c r="M4" s="162" t="s">
        <v>68</v>
      </c>
      <c r="N4" s="162" t="s">
        <v>69</v>
      </c>
      <c r="O4" s="57"/>
    </row>
    <row r="5" spans="1:15" ht="24.4" customHeight="1">
      <c r="A5" s="55"/>
      <c r="B5" s="162" t="s">
        <v>70</v>
      </c>
      <c r="C5" s="163" t="s">
        <v>71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57"/>
    </row>
    <row r="6" spans="1:15" ht="24.4" customHeight="1">
      <c r="A6" s="55"/>
      <c r="B6" s="162"/>
      <c r="C6" s="163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57"/>
    </row>
    <row r="7" spans="1:15" ht="27" customHeight="1">
      <c r="A7" s="58"/>
      <c r="B7" s="27"/>
      <c r="C7" s="27" t="s">
        <v>72</v>
      </c>
      <c r="D7" s="139" t="s">
        <v>73</v>
      </c>
      <c r="E7" s="139"/>
      <c r="F7" s="139" t="s">
        <v>73</v>
      </c>
      <c r="G7" s="32"/>
      <c r="H7" s="32"/>
      <c r="I7" s="32"/>
      <c r="J7" s="32"/>
      <c r="K7" s="32"/>
      <c r="L7" s="32"/>
      <c r="M7" s="32"/>
      <c r="N7" s="32"/>
      <c r="O7" s="60"/>
    </row>
    <row r="8" spans="1:15" ht="29.1" customHeight="1">
      <c r="A8" s="58"/>
      <c r="B8" s="140" t="s">
        <v>74</v>
      </c>
      <c r="C8" s="141" t="s">
        <v>75</v>
      </c>
      <c r="D8" s="142" t="s">
        <v>73</v>
      </c>
      <c r="E8" s="142"/>
      <c r="F8" s="142" t="s">
        <v>73</v>
      </c>
      <c r="G8" s="32"/>
      <c r="H8" s="32"/>
      <c r="I8" s="32"/>
      <c r="J8" s="32"/>
      <c r="K8" s="32"/>
      <c r="L8" s="32"/>
      <c r="M8" s="32"/>
      <c r="N8" s="32"/>
      <c r="O8" s="60"/>
    </row>
    <row r="9" spans="1:15" ht="27" customHeight="1">
      <c r="A9" s="58"/>
      <c r="B9" s="140" t="s">
        <v>76</v>
      </c>
      <c r="C9" s="141" t="s">
        <v>77</v>
      </c>
      <c r="D9" s="142" t="s">
        <v>78</v>
      </c>
      <c r="E9" s="142"/>
      <c r="F9" s="142" t="s">
        <v>78</v>
      </c>
      <c r="G9" s="32"/>
      <c r="H9" s="32"/>
      <c r="I9" s="32"/>
      <c r="J9" s="32"/>
      <c r="K9" s="32"/>
      <c r="L9" s="32"/>
      <c r="M9" s="32"/>
      <c r="N9" s="32"/>
      <c r="O9" s="60"/>
    </row>
    <row r="10" spans="1:15" ht="27" customHeight="1">
      <c r="A10" s="58"/>
      <c r="B10" s="140" t="s">
        <v>79</v>
      </c>
      <c r="C10" s="141" t="s">
        <v>80</v>
      </c>
      <c r="D10" s="142" t="s">
        <v>81</v>
      </c>
      <c r="E10" s="142"/>
      <c r="F10" s="142" t="s">
        <v>81</v>
      </c>
      <c r="G10" s="32"/>
      <c r="H10" s="32"/>
      <c r="I10" s="32"/>
      <c r="J10" s="32"/>
      <c r="K10" s="32"/>
      <c r="L10" s="32"/>
      <c r="M10" s="32"/>
      <c r="N10" s="32"/>
      <c r="O10" s="60"/>
    </row>
    <row r="11" spans="1:15" ht="27" customHeight="1">
      <c r="A11" s="58"/>
      <c r="B11" s="140" t="s">
        <v>82</v>
      </c>
      <c r="C11" s="141" t="s">
        <v>83</v>
      </c>
      <c r="D11" s="142" t="s">
        <v>84</v>
      </c>
      <c r="E11" s="142"/>
      <c r="F11" s="142" t="s">
        <v>84</v>
      </c>
      <c r="G11" s="32"/>
      <c r="H11" s="32"/>
      <c r="I11" s="32"/>
      <c r="J11" s="32"/>
      <c r="K11" s="32"/>
      <c r="L11" s="32"/>
      <c r="M11" s="32"/>
      <c r="N11" s="32"/>
      <c r="O11" s="60"/>
    </row>
    <row r="12" spans="1:15" ht="27" customHeight="1">
      <c r="A12" s="58"/>
      <c r="B12" s="140" t="s">
        <v>85</v>
      </c>
      <c r="C12" s="141" t="s">
        <v>86</v>
      </c>
      <c r="D12" s="142" t="s">
        <v>87</v>
      </c>
      <c r="E12" s="142"/>
      <c r="F12" s="142" t="s">
        <v>87</v>
      </c>
      <c r="G12" s="32"/>
      <c r="H12" s="32"/>
      <c r="I12" s="32"/>
      <c r="J12" s="32"/>
      <c r="K12" s="32"/>
      <c r="L12" s="32"/>
      <c r="M12" s="32"/>
      <c r="N12" s="32"/>
      <c r="O12" s="60"/>
    </row>
    <row r="13" spans="1:15" ht="27" customHeight="1">
      <c r="A13" s="58"/>
      <c r="B13" s="140" t="s">
        <v>88</v>
      </c>
      <c r="C13" s="141" t="s">
        <v>89</v>
      </c>
      <c r="D13" s="142" t="s">
        <v>90</v>
      </c>
      <c r="E13" s="142"/>
      <c r="F13" s="142" t="s">
        <v>90</v>
      </c>
      <c r="G13" s="32"/>
      <c r="H13" s="32"/>
      <c r="I13" s="32"/>
      <c r="J13" s="32"/>
      <c r="K13" s="32"/>
      <c r="L13" s="32"/>
      <c r="M13" s="32"/>
      <c r="N13" s="32"/>
      <c r="O13" s="60"/>
    </row>
    <row r="14" spans="1:15" ht="27" customHeight="1">
      <c r="A14" s="58"/>
      <c r="B14" s="140" t="s">
        <v>91</v>
      </c>
      <c r="C14" s="141" t="s">
        <v>92</v>
      </c>
      <c r="D14" s="142" t="s">
        <v>93</v>
      </c>
      <c r="E14" s="142"/>
      <c r="F14" s="142" t="s">
        <v>93</v>
      </c>
      <c r="G14" s="32"/>
      <c r="H14" s="32"/>
      <c r="I14" s="32"/>
      <c r="J14" s="32"/>
      <c r="K14" s="32"/>
      <c r="L14" s="32"/>
      <c r="M14" s="32"/>
      <c r="N14" s="32"/>
      <c r="O14" s="60"/>
    </row>
    <row r="15" spans="1:15" ht="27" customHeight="1">
      <c r="A15" s="58"/>
      <c r="B15" s="27"/>
      <c r="C15" s="27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60"/>
    </row>
    <row r="16" spans="1:15" ht="27" customHeight="1">
      <c r="A16" s="58"/>
      <c r="B16" s="27"/>
      <c r="C16" s="27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60"/>
    </row>
    <row r="17" spans="1:15" ht="27" customHeight="1">
      <c r="A17" s="58"/>
      <c r="B17" s="27"/>
      <c r="C17" s="27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60"/>
    </row>
    <row r="18" spans="1:15" ht="27" customHeight="1">
      <c r="A18" s="58"/>
      <c r="B18" s="27"/>
      <c r="C18" s="27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60"/>
    </row>
    <row r="19" spans="1:15" ht="27" customHeight="1">
      <c r="A19" s="58"/>
      <c r="B19" s="27"/>
      <c r="C19" s="27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60"/>
    </row>
    <row r="20" spans="1:15" ht="27" customHeight="1">
      <c r="A20" s="58"/>
      <c r="B20" s="27"/>
      <c r="C20" s="27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60"/>
    </row>
    <row r="21" spans="1:15" ht="27" customHeight="1">
      <c r="A21" s="58"/>
      <c r="B21" s="27"/>
      <c r="C21" s="27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60"/>
    </row>
    <row r="22" spans="1:15" ht="27" customHeight="1">
      <c r="A22" s="58"/>
      <c r="B22" s="27"/>
      <c r="C22" s="27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60"/>
    </row>
    <row r="23" spans="1:15" ht="27" customHeight="1">
      <c r="A23" s="58"/>
      <c r="B23" s="27"/>
      <c r="C23" s="27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60"/>
    </row>
    <row r="24" spans="1:15" ht="27" customHeight="1">
      <c r="A24" s="58"/>
      <c r="B24" s="27"/>
      <c r="C24" s="27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6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42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9"/>
  <sheetViews>
    <sheetView workbookViewId="0">
      <pane ySplit="6" topLeftCell="A7" activePane="bottomLeft" state="frozen"/>
      <selection pane="bottomLeft" activeCell="F14" sqref="F14"/>
    </sheetView>
  </sheetViews>
  <sheetFormatPr defaultColWidth="10" defaultRowHeight="13.5"/>
  <cols>
    <col min="1" max="1" width="1.5" style="47" customWidth="1"/>
    <col min="2" max="4" width="6.125" style="47" customWidth="1"/>
    <col min="5" max="5" width="16.875" style="47" customWidth="1"/>
    <col min="6" max="6" width="41" style="47" customWidth="1"/>
    <col min="7" max="10" width="16.375" style="47" customWidth="1"/>
    <col min="11" max="11" width="22.875" style="47" customWidth="1"/>
    <col min="12" max="12" width="1.5" style="47" customWidth="1"/>
    <col min="13" max="14" width="9.75" style="47" customWidth="1"/>
    <col min="15" max="16384" width="10" style="47"/>
  </cols>
  <sheetData>
    <row r="1" spans="1:12" ht="24.95" customHeight="1">
      <c r="A1" s="48"/>
      <c r="B1" s="2"/>
      <c r="C1" s="2"/>
      <c r="D1" s="2"/>
      <c r="E1" s="49"/>
      <c r="F1" s="49"/>
      <c r="G1" s="136"/>
      <c r="H1" s="136"/>
      <c r="I1" s="136"/>
      <c r="J1" s="136"/>
      <c r="K1" s="50" t="s">
        <v>94</v>
      </c>
      <c r="L1" s="51"/>
    </row>
    <row r="2" spans="1:12" ht="22.9" customHeight="1">
      <c r="A2" s="48"/>
      <c r="B2" s="160" t="s">
        <v>95</v>
      </c>
      <c r="C2" s="160"/>
      <c r="D2" s="160"/>
      <c r="E2" s="160"/>
      <c r="F2" s="160"/>
      <c r="G2" s="160"/>
      <c r="H2" s="160"/>
      <c r="I2" s="160"/>
      <c r="J2" s="160"/>
      <c r="K2" s="160"/>
      <c r="L2" s="51" t="s">
        <v>3</v>
      </c>
    </row>
    <row r="3" spans="1:12" ht="19.5" customHeight="1">
      <c r="A3" s="52"/>
      <c r="B3" s="161" t="s">
        <v>5</v>
      </c>
      <c r="C3" s="161"/>
      <c r="D3" s="161"/>
      <c r="E3" s="161"/>
      <c r="F3" s="161"/>
      <c r="G3" s="52"/>
      <c r="H3" s="52"/>
      <c r="I3" s="112"/>
      <c r="J3" s="112"/>
      <c r="K3" s="53" t="s">
        <v>6</v>
      </c>
      <c r="L3" s="54"/>
    </row>
    <row r="4" spans="1:12" ht="24.4" customHeight="1">
      <c r="A4" s="51"/>
      <c r="B4" s="164" t="s">
        <v>9</v>
      </c>
      <c r="C4" s="164"/>
      <c r="D4" s="164"/>
      <c r="E4" s="164"/>
      <c r="F4" s="164"/>
      <c r="G4" s="164" t="s">
        <v>59</v>
      </c>
      <c r="H4" s="164" t="s">
        <v>96</v>
      </c>
      <c r="I4" s="164" t="s">
        <v>97</v>
      </c>
      <c r="J4" s="164" t="s">
        <v>98</v>
      </c>
      <c r="K4" s="164" t="s">
        <v>99</v>
      </c>
      <c r="L4" s="56"/>
    </row>
    <row r="5" spans="1:12" ht="24.4" customHeight="1">
      <c r="A5" s="55"/>
      <c r="B5" s="164" t="s">
        <v>100</v>
      </c>
      <c r="C5" s="164"/>
      <c r="D5" s="164"/>
      <c r="E5" s="164" t="s">
        <v>70</v>
      </c>
      <c r="F5" s="164" t="s">
        <v>71</v>
      </c>
      <c r="G5" s="164"/>
      <c r="H5" s="164"/>
      <c r="I5" s="164"/>
      <c r="J5" s="164"/>
      <c r="K5" s="164"/>
      <c r="L5" s="56"/>
    </row>
    <row r="6" spans="1:12" ht="24.4" customHeight="1">
      <c r="A6" s="55"/>
      <c r="B6" s="27" t="s">
        <v>101</v>
      </c>
      <c r="C6" s="27" t="s">
        <v>102</v>
      </c>
      <c r="D6" s="27" t="s">
        <v>103</v>
      </c>
      <c r="E6" s="164"/>
      <c r="F6" s="164"/>
      <c r="G6" s="164"/>
      <c r="H6" s="164"/>
      <c r="I6" s="164"/>
      <c r="J6" s="164"/>
      <c r="K6" s="164"/>
      <c r="L6" s="57"/>
    </row>
    <row r="7" spans="1:12" ht="27" customHeight="1">
      <c r="A7" s="58"/>
      <c r="B7" s="27"/>
      <c r="C7" s="27"/>
      <c r="D7" s="27"/>
      <c r="E7" s="27"/>
      <c r="F7" s="27" t="s">
        <v>72</v>
      </c>
      <c r="G7" s="115" t="s">
        <v>73</v>
      </c>
      <c r="H7" s="116">
        <v>54586525.960000001</v>
      </c>
      <c r="I7" s="59">
        <v>1381686.6</v>
      </c>
      <c r="J7" s="32"/>
      <c r="K7" s="32"/>
      <c r="L7" s="60"/>
    </row>
    <row r="8" spans="1:12" ht="27" customHeight="1">
      <c r="A8" s="58"/>
      <c r="B8" s="27">
        <v>208</v>
      </c>
      <c r="C8" s="27"/>
      <c r="D8" s="27"/>
      <c r="E8" s="40">
        <v>652</v>
      </c>
      <c r="F8" s="27" t="s">
        <v>104</v>
      </c>
      <c r="G8" s="64">
        <v>15084326.84</v>
      </c>
      <c r="H8" s="64">
        <v>15084326.84</v>
      </c>
      <c r="I8" s="61"/>
      <c r="J8" s="61"/>
      <c r="K8" s="61"/>
      <c r="L8" s="60"/>
    </row>
    <row r="9" spans="1:12" ht="27" customHeight="1">
      <c r="A9" s="58"/>
      <c r="B9" s="27">
        <v>208</v>
      </c>
      <c r="C9" s="154" t="s">
        <v>105</v>
      </c>
      <c r="D9" s="27"/>
      <c r="E9" s="40">
        <v>652</v>
      </c>
      <c r="F9" s="27" t="s">
        <v>106</v>
      </c>
      <c r="G9" s="64">
        <v>14774854.039999999</v>
      </c>
      <c r="H9" s="64">
        <v>14774854.039999999</v>
      </c>
      <c r="I9" s="61"/>
      <c r="J9" s="61"/>
      <c r="K9" s="61"/>
      <c r="L9" s="60"/>
    </row>
    <row r="10" spans="1:12" ht="27" customHeight="1">
      <c r="A10" s="58"/>
      <c r="B10" s="27">
        <v>208</v>
      </c>
      <c r="C10" s="154" t="s">
        <v>105</v>
      </c>
      <c r="D10" s="154" t="s">
        <v>107</v>
      </c>
      <c r="E10" s="40">
        <v>652</v>
      </c>
      <c r="F10" s="27" t="s">
        <v>108</v>
      </c>
      <c r="G10" s="64">
        <v>1596215.09</v>
      </c>
      <c r="H10" s="64">
        <v>1596215.09</v>
      </c>
      <c r="I10" s="61"/>
      <c r="J10" s="61"/>
      <c r="K10" s="61"/>
      <c r="L10" s="60"/>
    </row>
    <row r="11" spans="1:12" ht="27" customHeight="1">
      <c r="A11" s="58"/>
      <c r="B11" s="27">
        <v>208</v>
      </c>
      <c r="C11" s="154" t="s">
        <v>105</v>
      </c>
      <c r="D11" s="154" t="s">
        <v>109</v>
      </c>
      <c r="E11" s="40">
        <v>652</v>
      </c>
      <c r="F11" s="27" t="s">
        <v>110</v>
      </c>
      <c r="G11" s="64">
        <v>8714139.6400000006</v>
      </c>
      <c r="H11" s="64">
        <v>8714139.6400000006</v>
      </c>
      <c r="I11" s="61"/>
      <c r="J11" s="61"/>
      <c r="K11" s="61"/>
      <c r="L11" s="60"/>
    </row>
    <row r="12" spans="1:12" ht="27" customHeight="1">
      <c r="A12" s="58"/>
      <c r="B12" s="27">
        <v>208</v>
      </c>
      <c r="C12" s="154" t="s">
        <v>105</v>
      </c>
      <c r="D12" s="154" t="s">
        <v>105</v>
      </c>
      <c r="E12" s="40">
        <v>652</v>
      </c>
      <c r="F12" s="27" t="s">
        <v>111</v>
      </c>
      <c r="G12" s="64">
        <v>4464499.3099999996</v>
      </c>
      <c r="H12" s="64">
        <v>4464499.3099999996</v>
      </c>
      <c r="I12" s="61"/>
      <c r="J12" s="61"/>
      <c r="K12" s="61"/>
      <c r="L12" s="60"/>
    </row>
    <row r="13" spans="1:12" ht="27" customHeight="1">
      <c r="A13" s="58"/>
      <c r="B13" s="27">
        <v>208</v>
      </c>
      <c r="C13" s="154" t="s">
        <v>112</v>
      </c>
      <c r="D13" s="27"/>
      <c r="E13" s="40">
        <v>652</v>
      </c>
      <c r="F13" s="27" t="s">
        <v>113</v>
      </c>
      <c r="G13" s="64">
        <v>309472.8</v>
      </c>
      <c r="H13" s="64">
        <v>309472.8</v>
      </c>
      <c r="I13" s="61"/>
      <c r="J13" s="61"/>
      <c r="K13" s="61"/>
      <c r="L13" s="60"/>
    </row>
    <row r="14" spans="1:12" ht="27" customHeight="1">
      <c r="A14" s="58"/>
      <c r="B14" s="27">
        <v>208</v>
      </c>
      <c r="C14" s="154" t="s">
        <v>112</v>
      </c>
      <c r="D14" s="154" t="s">
        <v>107</v>
      </c>
      <c r="E14" s="40">
        <v>652</v>
      </c>
      <c r="F14" s="27" t="s">
        <v>114</v>
      </c>
      <c r="G14" s="64">
        <v>309472.8</v>
      </c>
      <c r="H14" s="64">
        <v>309472.8</v>
      </c>
      <c r="I14" s="61"/>
      <c r="J14" s="61"/>
      <c r="K14" s="61"/>
      <c r="L14" s="60"/>
    </row>
    <row r="15" spans="1:12" ht="27" customHeight="1">
      <c r="A15" s="58"/>
      <c r="B15" s="27">
        <v>210</v>
      </c>
      <c r="C15" s="27"/>
      <c r="D15" s="27"/>
      <c r="E15" s="40">
        <v>652</v>
      </c>
      <c r="F15" s="27" t="s">
        <v>115</v>
      </c>
      <c r="G15" s="64">
        <v>2460014.69</v>
      </c>
      <c r="H15" s="64">
        <v>2460014.69</v>
      </c>
      <c r="I15" s="61"/>
      <c r="J15" s="61"/>
      <c r="K15" s="61"/>
      <c r="L15" s="60"/>
    </row>
    <row r="16" spans="1:12" ht="27" customHeight="1">
      <c r="A16" s="58"/>
      <c r="B16" s="27">
        <v>210</v>
      </c>
      <c r="C16" s="27">
        <v>11</v>
      </c>
      <c r="D16" s="27"/>
      <c r="E16" s="40">
        <v>652</v>
      </c>
      <c r="F16" s="63" t="s">
        <v>116</v>
      </c>
      <c r="G16" s="64">
        <v>2460014.69</v>
      </c>
      <c r="H16" s="64">
        <v>2460014.69</v>
      </c>
      <c r="I16" s="61"/>
      <c r="J16" s="61"/>
      <c r="K16" s="61"/>
      <c r="L16" s="60"/>
    </row>
    <row r="17" spans="1:12" ht="27" customHeight="1">
      <c r="A17" s="58"/>
      <c r="B17" s="27">
        <v>210</v>
      </c>
      <c r="C17" s="27">
        <v>11</v>
      </c>
      <c r="D17" s="154" t="s">
        <v>107</v>
      </c>
      <c r="E17" s="40">
        <v>652</v>
      </c>
      <c r="F17" s="63" t="s">
        <v>117</v>
      </c>
      <c r="G17" s="64">
        <v>615716.84</v>
      </c>
      <c r="H17" s="64">
        <v>615716.84</v>
      </c>
      <c r="I17" s="61"/>
      <c r="J17" s="61"/>
      <c r="K17" s="61"/>
      <c r="L17" s="60"/>
    </row>
    <row r="18" spans="1:12" ht="27" customHeight="1">
      <c r="A18" s="58"/>
      <c r="B18" s="27">
        <v>210</v>
      </c>
      <c r="C18" s="27">
        <v>11</v>
      </c>
      <c r="D18" s="154" t="s">
        <v>109</v>
      </c>
      <c r="E18" s="40">
        <v>652</v>
      </c>
      <c r="F18" s="63" t="s">
        <v>118</v>
      </c>
      <c r="G18" s="64">
        <v>1585097.85</v>
      </c>
      <c r="H18" s="64">
        <v>1585097.85</v>
      </c>
      <c r="I18" s="61"/>
      <c r="J18" s="61"/>
      <c r="K18" s="61"/>
      <c r="L18" s="60"/>
    </row>
    <row r="19" spans="1:12" ht="27" customHeight="1">
      <c r="A19" s="58"/>
      <c r="B19" s="27">
        <v>210</v>
      </c>
      <c r="C19" s="27">
        <v>11</v>
      </c>
      <c r="D19" s="154" t="s">
        <v>119</v>
      </c>
      <c r="E19" s="40">
        <v>652</v>
      </c>
      <c r="F19" s="63" t="s">
        <v>120</v>
      </c>
      <c r="G19" s="64">
        <v>259200</v>
      </c>
      <c r="H19" s="64">
        <v>259200</v>
      </c>
      <c r="I19" s="61"/>
      <c r="J19" s="61"/>
      <c r="K19" s="61"/>
      <c r="L19" s="60"/>
    </row>
    <row r="20" spans="1:12" ht="27" customHeight="1">
      <c r="A20" s="58"/>
      <c r="B20" s="27">
        <v>213</v>
      </c>
      <c r="C20" s="27"/>
      <c r="D20" s="27"/>
      <c r="E20" s="40">
        <v>652</v>
      </c>
      <c r="F20" s="63" t="s">
        <v>121</v>
      </c>
      <c r="G20" s="64">
        <v>34916230</v>
      </c>
      <c r="H20" s="64">
        <v>33534543.399999999</v>
      </c>
      <c r="I20" s="64">
        <v>1381686.6</v>
      </c>
      <c r="J20" s="61"/>
      <c r="K20" s="61"/>
      <c r="L20" s="60"/>
    </row>
    <row r="21" spans="1:12" ht="27" customHeight="1">
      <c r="A21" s="58"/>
      <c r="B21" s="27">
        <v>213</v>
      </c>
      <c r="C21" s="154" t="s">
        <v>109</v>
      </c>
      <c r="D21" s="27"/>
      <c r="E21" s="40">
        <v>652</v>
      </c>
      <c r="F21" s="63" t="s">
        <v>122</v>
      </c>
      <c r="G21" s="64">
        <v>34916230</v>
      </c>
      <c r="H21" s="64">
        <v>33534543.399999999</v>
      </c>
      <c r="I21" s="64">
        <v>1381686.6</v>
      </c>
      <c r="J21" s="61"/>
      <c r="K21" s="61"/>
      <c r="L21" s="60"/>
    </row>
    <row r="22" spans="1:12" ht="27" customHeight="1">
      <c r="A22" s="55"/>
      <c r="B22" s="27">
        <v>213</v>
      </c>
      <c r="C22" s="154" t="s">
        <v>109</v>
      </c>
      <c r="D22" s="154" t="s">
        <v>107</v>
      </c>
      <c r="E22" s="40">
        <v>652</v>
      </c>
      <c r="F22" s="63" t="s">
        <v>123</v>
      </c>
      <c r="G22" s="64">
        <v>10028698.92</v>
      </c>
      <c r="H22" s="64">
        <v>10028698.92</v>
      </c>
      <c r="I22" s="137"/>
      <c r="J22" s="138"/>
      <c r="K22" s="138"/>
      <c r="L22" s="56"/>
    </row>
    <row r="23" spans="1:12" ht="27" customHeight="1">
      <c r="A23" s="55"/>
      <c r="B23" s="27">
        <v>213</v>
      </c>
      <c r="C23" s="154" t="s">
        <v>109</v>
      </c>
      <c r="D23" s="154" t="s">
        <v>124</v>
      </c>
      <c r="E23" s="40">
        <v>652</v>
      </c>
      <c r="F23" s="63" t="s">
        <v>125</v>
      </c>
      <c r="G23" s="64">
        <v>23505844.48</v>
      </c>
      <c r="H23" s="64">
        <v>23505844.48</v>
      </c>
      <c r="I23" s="137"/>
      <c r="J23" s="138"/>
      <c r="K23" s="138"/>
      <c r="L23" s="56"/>
    </row>
    <row r="24" spans="1:12" ht="27" customHeight="1">
      <c r="A24" s="55"/>
      <c r="B24" s="27">
        <v>213</v>
      </c>
      <c r="C24" s="154" t="s">
        <v>109</v>
      </c>
      <c r="D24" s="154" t="s">
        <v>105</v>
      </c>
      <c r="E24" s="40">
        <v>652</v>
      </c>
      <c r="F24" s="63" t="s">
        <v>126</v>
      </c>
      <c r="G24" s="64">
        <v>450000</v>
      </c>
      <c r="H24" s="137"/>
      <c r="I24" s="64">
        <v>450000</v>
      </c>
      <c r="J24" s="138"/>
      <c r="K24" s="138"/>
      <c r="L24" s="57"/>
    </row>
    <row r="25" spans="1:12" ht="27" customHeight="1">
      <c r="A25" s="66"/>
      <c r="B25" s="27">
        <v>213</v>
      </c>
      <c r="C25" s="154" t="s">
        <v>109</v>
      </c>
      <c r="D25" s="103">
        <v>34</v>
      </c>
      <c r="E25" s="40">
        <v>652</v>
      </c>
      <c r="F25" s="63" t="s">
        <v>127</v>
      </c>
      <c r="G25" s="64">
        <v>100000</v>
      </c>
      <c r="H25" s="137"/>
      <c r="I25" s="64">
        <v>100000</v>
      </c>
      <c r="J25" s="18"/>
      <c r="K25" s="18"/>
      <c r="L25" s="67"/>
    </row>
    <row r="26" spans="1:12" ht="27" customHeight="1">
      <c r="B26" s="27">
        <v>213</v>
      </c>
      <c r="C26" s="154" t="s">
        <v>109</v>
      </c>
      <c r="D26" s="104">
        <v>99</v>
      </c>
      <c r="E26" s="40">
        <v>652</v>
      </c>
      <c r="F26" s="63" t="s">
        <v>128</v>
      </c>
      <c r="G26" s="64">
        <v>831686.6</v>
      </c>
      <c r="H26" s="137"/>
      <c r="I26" s="64">
        <v>831686.6</v>
      </c>
      <c r="J26" s="68"/>
      <c r="K26" s="68"/>
    </row>
    <row r="27" spans="1:12" ht="27" customHeight="1">
      <c r="B27" s="104">
        <v>221</v>
      </c>
      <c r="C27" s="104"/>
      <c r="D27" s="104"/>
      <c r="E27" s="40">
        <v>652</v>
      </c>
      <c r="F27" s="63" t="s">
        <v>129</v>
      </c>
      <c r="G27" s="64">
        <v>3507641.03</v>
      </c>
      <c r="H27" s="64">
        <v>3507641.03</v>
      </c>
      <c r="I27" s="68"/>
      <c r="J27" s="68"/>
      <c r="K27" s="68"/>
    </row>
    <row r="28" spans="1:12" ht="27" customHeight="1">
      <c r="B28" s="104">
        <v>221</v>
      </c>
      <c r="C28" s="155" t="s">
        <v>109</v>
      </c>
      <c r="D28" s="104"/>
      <c r="E28" s="40">
        <v>652</v>
      </c>
      <c r="F28" s="63" t="s">
        <v>130</v>
      </c>
      <c r="G28" s="64">
        <v>3507641.03</v>
      </c>
      <c r="H28" s="64">
        <v>3507641.03</v>
      </c>
      <c r="I28" s="68"/>
      <c r="J28" s="68"/>
      <c r="K28" s="68"/>
    </row>
    <row r="29" spans="1:12" ht="27" customHeight="1">
      <c r="B29" s="104">
        <v>221</v>
      </c>
      <c r="C29" s="155" t="s">
        <v>109</v>
      </c>
      <c r="D29" s="155" t="s">
        <v>107</v>
      </c>
      <c r="E29" s="40">
        <v>652</v>
      </c>
      <c r="F29" s="63" t="s">
        <v>131</v>
      </c>
      <c r="G29" s="64">
        <v>3507641.03</v>
      </c>
      <c r="H29" s="64">
        <v>3507641.03</v>
      </c>
      <c r="I29" s="68"/>
      <c r="J29" s="68"/>
      <c r="K29" s="6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42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style="69" customWidth="1"/>
    <col min="2" max="2" width="33.375" style="69" customWidth="1"/>
    <col min="3" max="3" width="16.375" style="69" customWidth="1"/>
    <col min="4" max="4" width="33.375" style="69" customWidth="1"/>
    <col min="5" max="7" width="16.375" style="69" customWidth="1"/>
    <col min="8" max="8" width="18.25" style="69" customWidth="1"/>
    <col min="9" max="9" width="1.5" style="69" customWidth="1"/>
    <col min="10" max="11" width="9.75" style="69" customWidth="1"/>
    <col min="12" max="16384" width="10" style="69"/>
  </cols>
  <sheetData>
    <row r="1" spans="1:9" ht="14.25" customHeight="1">
      <c r="A1" s="124"/>
      <c r="B1" s="70"/>
      <c r="C1" s="125"/>
      <c r="D1" s="125"/>
      <c r="E1" s="71"/>
      <c r="F1" s="71"/>
      <c r="G1" s="71"/>
      <c r="H1" s="126" t="s">
        <v>132</v>
      </c>
      <c r="I1" s="127" t="s">
        <v>3</v>
      </c>
    </row>
    <row r="2" spans="1:9" ht="19.899999999999999" customHeight="1">
      <c r="A2" s="125"/>
      <c r="B2" s="157" t="s">
        <v>133</v>
      </c>
      <c r="C2" s="157"/>
      <c r="D2" s="157"/>
      <c r="E2" s="157"/>
      <c r="F2" s="157"/>
      <c r="G2" s="157"/>
      <c r="H2" s="157"/>
      <c r="I2" s="127"/>
    </row>
    <row r="3" spans="1:9" ht="17.100000000000001" customHeight="1">
      <c r="A3" s="128"/>
      <c r="B3" s="165" t="s">
        <v>5</v>
      </c>
      <c r="C3" s="165"/>
      <c r="D3" s="96"/>
      <c r="E3" s="96"/>
      <c r="F3" s="96"/>
      <c r="G3" s="96"/>
      <c r="H3" s="129" t="s">
        <v>6</v>
      </c>
      <c r="I3" s="130"/>
    </row>
    <row r="4" spans="1:9" ht="21.4" customHeight="1">
      <c r="A4" s="131"/>
      <c r="B4" s="158" t="s">
        <v>7</v>
      </c>
      <c r="C4" s="158"/>
      <c r="D4" s="158" t="s">
        <v>8</v>
      </c>
      <c r="E4" s="158"/>
      <c r="F4" s="158"/>
      <c r="G4" s="158"/>
      <c r="H4" s="158"/>
      <c r="I4" s="74"/>
    </row>
    <row r="5" spans="1:9" ht="21.4" customHeight="1">
      <c r="A5" s="131"/>
      <c r="B5" s="79" t="s">
        <v>9</v>
      </c>
      <c r="C5" s="79" t="s">
        <v>10</v>
      </c>
      <c r="D5" s="79" t="s">
        <v>9</v>
      </c>
      <c r="E5" s="79" t="s">
        <v>59</v>
      </c>
      <c r="F5" s="79" t="s">
        <v>134</v>
      </c>
      <c r="G5" s="79" t="s">
        <v>135</v>
      </c>
      <c r="H5" s="79" t="s">
        <v>136</v>
      </c>
      <c r="I5" s="74"/>
    </row>
    <row r="6" spans="1:9" ht="19.899999999999999" customHeight="1">
      <c r="A6" s="78"/>
      <c r="B6" s="132" t="s">
        <v>137</v>
      </c>
      <c r="C6" s="102">
        <v>55968212.560000002</v>
      </c>
      <c r="D6" s="132" t="s">
        <v>138</v>
      </c>
      <c r="E6" s="102">
        <v>55968212.560000002</v>
      </c>
      <c r="F6" s="102">
        <v>55968212.560000002</v>
      </c>
      <c r="G6" s="102"/>
      <c r="H6" s="102"/>
      <c r="I6" s="99"/>
    </row>
    <row r="7" spans="1:9" ht="19.899999999999999" customHeight="1">
      <c r="A7" s="159"/>
      <c r="B7" s="133" t="s">
        <v>139</v>
      </c>
      <c r="C7" s="102">
        <v>55968212.560000002</v>
      </c>
      <c r="D7" s="133" t="s">
        <v>140</v>
      </c>
      <c r="E7" s="102"/>
      <c r="F7" s="102"/>
      <c r="G7" s="102"/>
      <c r="H7" s="102"/>
      <c r="I7" s="99"/>
    </row>
    <row r="8" spans="1:9" ht="19.899999999999999" customHeight="1">
      <c r="A8" s="159"/>
      <c r="B8" s="133" t="s">
        <v>141</v>
      </c>
      <c r="C8" s="102"/>
      <c r="D8" s="133" t="s">
        <v>142</v>
      </c>
      <c r="E8" s="102"/>
      <c r="F8" s="102"/>
      <c r="G8" s="102"/>
      <c r="H8" s="102"/>
      <c r="I8" s="99"/>
    </row>
    <row r="9" spans="1:9" ht="19.899999999999999" customHeight="1">
      <c r="A9" s="159"/>
      <c r="B9" s="133" t="s">
        <v>143</v>
      </c>
      <c r="C9" s="102"/>
      <c r="D9" s="133" t="s">
        <v>144</v>
      </c>
      <c r="E9" s="102"/>
      <c r="F9" s="102"/>
      <c r="G9" s="102"/>
      <c r="H9" s="102"/>
      <c r="I9" s="99"/>
    </row>
    <row r="10" spans="1:9" ht="19.899999999999999" customHeight="1">
      <c r="A10" s="78"/>
      <c r="B10" s="132" t="s">
        <v>145</v>
      </c>
      <c r="C10" s="102"/>
      <c r="D10" s="133" t="s">
        <v>146</v>
      </c>
      <c r="E10" s="102"/>
      <c r="F10" s="102"/>
      <c r="G10" s="102"/>
      <c r="H10" s="102"/>
      <c r="I10" s="99"/>
    </row>
    <row r="11" spans="1:9" ht="19.899999999999999" customHeight="1">
      <c r="A11" s="159"/>
      <c r="B11" s="133" t="s">
        <v>139</v>
      </c>
      <c r="C11" s="102"/>
      <c r="D11" s="133" t="s">
        <v>147</v>
      </c>
      <c r="E11" s="102"/>
      <c r="F11" s="102"/>
      <c r="G11" s="102"/>
      <c r="H11" s="102"/>
      <c r="I11" s="99"/>
    </row>
    <row r="12" spans="1:9" ht="19.899999999999999" customHeight="1">
      <c r="A12" s="159"/>
      <c r="B12" s="133" t="s">
        <v>141</v>
      </c>
      <c r="C12" s="102"/>
      <c r="D12" s="133" t="s">
        <v>148</v>
      </c>
      <c r="E12" s="102"/>
      <c r="F12" s="102"/>
      <c r="G12" s="102"/>
      <c r="H12" s="102"/>
      <c r="I12" s="99"/>
    </row>
    <row r="13" spans="1:9" ht="19.899999999999999" customHeight="1">
      <c r="A13" s="159"/>
      <c r="B13" s="133" t="s">
        <v>143</v>
      </c>
      <c r="C13" s="102"/>
      <c r="D13" s="133" t="s">
        <v>149</v>
      </c>
      <c r="E13" s="102"/>
      <c r="F13" s="102"/>
      <c r="G13" s="102"/>
      <c r="H13" s="102"/>
      <c r="I13" s="99"/>
    </row>
    <row r="14" spans="1:9" ht="19.899999999999999" customHeight="1">
      <c r="A14" s="159"/>
      <c r="B14" s="133" t="s">
        <v>150</v>
      </c>
      <c r="C14" s="102"/>
      <c r="D14" s="133" t="s">
        <v>151</v>
      </c>
      <c r="E14" s="102">
        <v>15084326.84</v>
      </c>
      <c r="F14" s="102">
        <v>15084326.84</v>
      </c>
      <c r="G14" s="102"/>
      <c r="H14" s="102"/>
      <c r="I14" s="99"/>
    </row>
    <row r="15" spans="1:9" ht="19.899999999999999" customHeight="1">
      <c r="A15" s="159"/>
      <c r="B15" s="133" t="s">
        <v>150</v>
      </c>
      <c r="C15" s="102"/>
      <c r="D15" s="133" t="s">
        <v>152</v>
      </c>
      <c r="E15" s="102"/>
      <c r="F15" s="102"/>
      <c r="G15" s="102"/>
      <c r="H15" s="102"/>
      <c r="I15" s="99"/>
    </row>
    <row r="16" spans="1:9" ht="19.899999999999999" customHeight="1">
      <c r="A16" s="159"/>
      <c r="B16" s="133" t="s">
        <v>150</v>
      </c>
      <c r="C16" s="102"/>
      <c r="D16" s="133" t="s">
        <v>153</v>
      </c>
      <c r="E16" s="102">
        <v>2460014.69</v>
      </c>
      <c r="F16" s="102">
        <v>2460014.69</v>
      </c>
      <c r="G16" s="102"/>
      <c r="H16" s="102"/>
      <c r="I16" s="99"/>
    </row>
    <row r="17" spans="1:9" ht="19.899999999999999" customHeight="1">
      <c r="A17" s="159"/>
      <c r="B17" s="133" t="s">
        <v>150</v>
      </c>
      <c r="C17" s="102"/>
      <c r="D17" s="133" t="s">
        <v>154</v>
      </c>
      <c r="E17" s="102"/>
      <c r="F17" s="102"/>
      <c r="G17" s="102"/>
      <c r="H17" s="102"/>
      <c r="I17" s="99"/>
    </row>
    <row r="18" spans="1:9" ht="19.899999999999999" customHeight="1">
      <c r="A18" s="159"/>
      <c r="B18" s="133" t="s">
        <v>150</v>
      </c>
      <c r="C18" s="102"/>
      <c r="D18" s="133" t="s">
        <v>155</v>
      </c>
      <c r="E18" s="102"/>
      <c r="F18" s="102"/>
      <c r="G18" s="102"/>
      <c r="H18" s="102"/>
      <c r="I18" s="99"/>
    </row>
    <row r="19" spans="1:9" ht="19.899999999999999" customHeight="1">
      <c r="A19" s="159"/>
      <c r="B19" s="133" t="s">
        <v>150</v>
      </c>
      <c r="C19" s="102"/>
      <c r="D19" s="133" t="s">
        <v>156</v>
      </c>
      <c r="E19" s="102">
        <v>34916230</v>
      </c>
      <c r="F19" s="102">
        <v>34916230</v>
      </c>
      <c r="G19" s="102"/>
      <c r="H19" s="102"/>
      <c r="I19" s="99"/>
    </row>
    <row r="20" spans="1:9" ht="19.899999999999999" customHeight="1">
      <c r="A20" s="159"/>
      <c r="B20" s="133" t="s">
        <v>150</v>
      </c>
      <c r="C20" s="102"/>
      <c r="D20" s="133" t="s">
        <v>157</v>
      </c>
      <c r="E20" s="102"/>
      <c r="F20" s="102"/>
      <c r="G20" s="102"/>
      <c r="H20" s="102"/>
      <c r="I20" s="99"/>
    </row>
    <row r="21" spans="1:9" ht="19.899999999999999" customHeight="1">
      <c r="A21" s="159"/>
      <c r="B21" s="133" t="s">
        <v>150</v>
      </c>
      <c r="C21" s="102"/>
      <c r="D21" s="133" t="s">
        <v>158</v>
      </c>
      <c r="E21" s="102"/>
      <c r="F21" s="102"/>
      <c r="G21" s="102"/>
      <c r="H21" s="102"/>
      <c r="I21" s="99"/>
    </row>
    <row r="22" spans="1:9" ht="19.899999999999999" customHeight="1">
      <c r="A22" s="159"/>
      <c r="B22" s="133" t="s">
        <v>150</v>
      </c>
      <c r="C22" s="102"/>
      <c r="D22" s="133" t="s">
        <v>159</v>
      </c>
      <c r="E22" s="102"/>
      <c r="F22" s="102"/>
      <c r="G22" s="102"/>
      <c r="H22" s="102"/>
      <c r="I22" s="99"/>
    </row>
    <row r="23" spans="1:9" ht="19.899999999999999" customHeight="1">
      <c r="A23" s="159"/>
      <c r="B23" s="133" t="s">
        <v>150</v>
      </c>
      <c r="C23" s="102"/>
      <c r="D23" s="133" t="s">
        <v>160</v>
      </c>
      <c r="E23" s="102"/>
      <c r="F23" s="102"/>
      <c r="G23" s="102"/>
      <c r="H23" s="102"/>
      <c r="I23" s="99"/>
    </row>
    <row r="24" spans="1:9" ht="19.899999999999999" customHeight="1">
      <c r="A24" s="159"/>
      <c r="B24" s="133" t="s">
        <v>150</v>
      </c>
      <c r="C24" s="102"/>
      <c r="D24" s="133" t="s">
        <v>161</v>
      </c>
      <c r="E24" s="102"/>
      <c r="F24" s="102"/>
      <c r="G24" s="102"/>
      <c r="H24" s="102"/>
      <c r="I24" s="99"/>
    </row>
    <row r="25" spans="1:9" ht="19.899999999999999" customHeight="1">
      <c r="A25" s="159"/>
      <c r="B25" s="133" t="s">
        <v>150</v>
      </c>
      <c r="C25" s="102"/>
      <c r="D25" s="133" t="s">
        <v>162</v>
      </c>
      <c r="E25" s="102"/>
      <c r="F25" s="102"/>
      <c r="G25" s="102"/>
      <c r="H25" s="102"/>
      <c r="I25" s="99"/>
    </row>
    <row r="26" spans="1:9" ht="19.899999999999999" customHeight="1">
      <c r="A26" s="159"/>
      <c r="B26" s="133" t="s">
        <v>150</v>
      </c>
      <c r="C26" s="102"/>
      <c r="D26" s="133" t="s">
        <v>163</v>
      </c>
      <c r="E26" s="102">
        <v>3507641.03</v>
      </c>
      <c r="F26" s="102">
        <v>3507641.03</v>
      </c>
      <c r="G26" s="102"/>
      <c r="H26" s="102"/>
      <c r="I26" s="99"/>
    </row>
    <row r="27" spans="1:9" ht="19.899999999999999" customHeight="1">
      <c r="A27" s="159"/>
      <c r="B27" s="133" t="s">
        <v>150</v>
      </c>
      <c r="C27" s="102"/>
      <c r="D27" s="133" t="s">
        <v>164</v>
      </c>
      <c r="E27" s="102"/>
      <c r="F27" s="102"/>
      <c r="G27" s="102"/>
      <c r="H27" s="102"/>
      <c r="I27" s="99"/>
    </row>
    <row r="28" spans="1:9" ht="19.899999999999999" customHeight="1">
      <c r="A28" s="159"/>
      <c r="B28" s="133" t="s">
        <v>150</v>
      </c>
      <c r="C28" s="102"/>
      <c r="D28" s="133" t="s">
        <v>165</v>
      </c>
      <c r="E28" s="102"/>
      <c r="F28" s="102"/>
      <c r="G28" s="102"/>
      <c r="H28" s="102"/>
      <c r="I28" s="99"/>
    </row>
    <row r="29" spans="1:9" ht="19.899999999999999" customHeight="1">
      <c r="A29" s="159"/>
      <c r="B29" s="133" t="s">
        <v>150</v>
      </c>
      <c r="C29" s="102"/>
      <c r="D29" s="133" t="s">
        <v>166</v>
      </c>
      <c r="E29" s="102"/>
      <c r="F29" s="102"/>
      <c r="G29" s="102"/>
      <c r="H29" s="102"/>
      <c r="I29" s="99"/>
    </row>
    <row r="30" spans="1:9" ht="19.899999999999999" customHeight="1">
      <c r="A30" s="159"/>
      <c r="B30" s="133" t="s">
        <v>150</v>
      </c>
      <c r="C30" s="102"/>
      <c r="D30" s="133" t="s">
        <v>167</v>
      </c>
      <c r="E30" s="102"/>
      <c r="F30" s="102"/>
      <c r="G30" s="102"/>
      <c r="H30" s="102"/>
      <c r="I30" s="99"/>
    </row>
    <row r="31" spans="1:9" ht="19.899999999999999" customHeight="1">
      <c r="A31" s="159"/>
      <c r="B31" s="133" t="s">
        <v>150</v>
      </c>
      <c r="C31" s="102"/>
      <c r="D31" s="133" t="s">
        <v>168</v>
      </c>
      <c r="E31" s="102"/>
      <c r="F31" s="102"/>
      <c r="G31" s="102"/>
      <c r="H31" s="102"/>
      <c r="I31" s="99"/>
    </row>
    <row r="32" spans="1:9" ht="19.899999999999999" customHeight="1">
      <c r="A32" s="159"/>
      <c r="B32" s="133" t="s">
        <v>150</v>
      </c>
      <c r="C32" s="102"/>
      <c r="D32" s="133" t="s">
        <v>169</v>
      </c>
      <c r="E32" s="102"/>
      <c r="F32" s="102"/>
      <c r="G32" s="102"/>
      <c r="H32" s="102"/>
      <c r="I32" s="99"/>
    </row>
    <row r="33" spans="1:9" ht="19.899999999999999" customHeight="1">
      <c r="A33" s="159"/>
      <c r="B33" s="133" t="s">
        <v>150</v>
      </c>
      <c r="C33" s="102"/>
      <c r="D33" s="133" t="s">
        <v>170</v>
      </c>
      <c r="E33" s="102"/>
      <c r="F33" s="102"/>
      <c r="G33" s="102"/>
      <c r="H33" s="102"/>
      <c r="I33" s="99"/>
    </row>
    <row r="34" spans="1:9" ht="19.899999999999999" customHeight="1">
      <c r="A34" s="159"/>
      <c r="B34" s="133" t="s">
        <v>150</v>
      </c>
      <c r="C34" s="102"/>
      <c r="D34" s="133" t="s">
        <v>171</v>
      </c>
      <c r="E34" s="102"/>
      <c r="F34" s="102"/>
      <c r="G34" s="102"/>
      <c r="H34" s="102"/>
      <c r="I34" s="99"/>
    </row>
    <row r="35" spans="1:9" ht="8.4499999999999993" customHeight="1">
      <c r="A35" s="134"/>
      <c r="B35" s="134"/>
      <c r="C35" s="134"/>
      <c r="D35" s="80"/>
      <c r="E35" s="134"/>
      <c r="F35" s="134"/>
      <c r="G35" s="134"/>
      <c r="H35" s="134"/>
      <c r="I35" s="135"/>
    </row>
  </sheetData>
  <mergeCells count="6">
    <mergeCell ref="A11:A34"/>
    <mergeCell ref="B2:H2"/>
    <mergeCell ref="B3:C3"/>
    <mergeCell ref="B4:C4"/>
    <mergeCell ref="D4:H4"/>
    <mergeCell ref="A7:A9"/>
  </mergeCells>
  <phoneticPr fontId="42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155"/>
  <sheetViews>
    <sheetView workbookViewId="0">
      <pane ySplit="6" topLeftCell="A7" activePane="bottomLeft" state="frozen"/>
      <selection pane="bottomLeft" activeCell="I7" sqref="I7"/>
    </sheetView>
  </sheetViews>
  <sheetFormatPr defaultColWidth="10" defaultRowHeight="13.5"/>
  <cols>
    <col min="1" max="1" width="1.5" style="47" customWidth="1"/>
    <col min="2" max="3" width="5.875" style="47" customWidth="1"/>
    <col min="4" max="4" width="11.625" style="47" customWidth="1"/>
    <col min="5" max="5" width="23.5" style="47" customWidth="1"/>
    <col min="6" max="6" width="17.25" style="47" customWidth="1"/>
    <col min="7" max="7" width="15.625" style="47" customWidth="1"/>
    <col min="8" max="8" width="14.875" style="47" customWidth="1"/>
    <col min="9" max="9" width="19.5" style="47" customWidth="1"/>
    <col min="10" max="10" width="15.5" style="47" customWidth="1"/>
    <col min="11" max="13" width="5.875" style="47" customWidth="1"/>
    <col min="14" max="16" width="7.25" style="47" customWidth="1"/>
    <col min="17" max="23" width="5.875" style="47" customWidth="1"/>
    <col min="24" max="26" width="7.25" style="47" customWidth="1"/>
    <col min="27" max="33" width="5.875" style="47" customWidth="1"/>
    <col min="34" max="39" width="7.25" style="47" customWidth="1"/>
    <col min="40" max="40" width="1.5" style="47" customWidth="1"/>
    <col min="41" max="42" width="9.75" style="47" customWidth="1"/>
    <col min="43" max="16384" width="10" style="47"/>
  </cols>
  <sheetData>
    <row r="1" spans="1:40" ht="24.95" customHeight="1">
      <c r="A1" s="106"/>
      <c r="B1" s="2"/>
      <c r="C1" s="2"/>
      <c r="D1" s="107"/>
      <c r="E1" s="107"/>
      <c r="F1" s="48"/>
      <c r="G1" s="48"/>
      <c r="H1" s="48"/>
      <c r="I1" s="107"/>
      <c r="J1" s="107"/>
      <c r="K1" s="48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8" t="s">
        <v>172</v>
      </c>
      <c r="AN1" s="109"/>
    </row>
    <row r="2" spans="1:40" ht="22.9" customHeight="1">
      <c r="A2" s="48"/>
      <c r="B2" s="160" t="s">
        <v>173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09"/>
    </row>
    <row r="3" spans="1:40" ht="19.5" customHeight="1">
      <c r="A3" s="52"/>
      <c r="B3" s="161" t="s">
        <v>5</v>
      </c>
      <c r="C3" s="161"/>
      <c r="D3" s="161"/>
      <c r="E3" s="161"/>
      <c r="F3" s="110"/>
      <c r="G3" s="52"/>
      <c r="H3" s="111"/>
      <c r="I3" s="110"/>
      <c r="J3" s="110"/>
      <c r="K3" s="112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66" t="s">
        <v>6</v>
      </c>
      <c r="AM3" s="166"/>
      <c r="AN3" s="113"/>
    </row>
    <row r="4" spans="1:40" ht="24.4" customHeight="1">
      <c r="A4" s="51"/>
      <c r="B4" s="162" t="s">
        <v>9</v>
      </c>
      <c r="C4" s="162"/>
      <c r="D4" s="162"/>
      <c r="E4" s="162"/>
      <c r="F4" s="162" t="s">
        <v>174</v>
      </c>
      <c r="G4" s="162" t="s">
        <v>175</v>
      </c>
      <c r="H4" s="162"/>
      <c r="I4" s="162"/>
      <c r="J4" s="162"/>
      <c r="K4" s="162"/>
      <c r="L4" s="162"/>
      <c r="M4" s="162"/>
      <c r="N4" s="162"/>
      <c r="O4" s="162"/>
      <c r="P4" s="162"/>
      <c r="Q4" s="162" t="s">
        <v>176</v>
      </c>
      <c r="R4" s="162"/>
      <c r="S4" s="162"/>
      <c r="T4" s="162"/>
      <c r="U4" s="162"/>
      <c r="V4" s="162"/>
      <c r="W4" s="162"/>
      <c r="X4" s="162"/>
      <c r="Y4" s="162"/>
      <c r="Z4" s="162"/>
      <c r="AA4" s="162" t="s">
        <v>177</v>
      </c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14"/>
    </row>
    <row r="5" spans="1:40" ht="24.4" customHeight="1">
      <c r="A5" s="51"/>
      <c r="B5" s="162" t="s">
        <v>100</v>
      </c>
      <c r="C5" s="162"/>
      <c r="D5" s="162" t="s">
        <v>70</v>
      </c>
      <c r="E5" s="162" t="s">
        <v>71</v>
      </c>
      <c r="F5" s="162"/>
      <c r="G5" s="162" t="s">
        <v>59</v>
      </c>
      <c r="H5" s="162" t="s">
        <v>178</v>
      </c>
      <c r="I5" s="162"/>
      <c r="J5" s="162"/>
      <c r="K5" s="162" t="s">
        <v>179</v>
      </c>
      <c r="L5" s="162"/>
      <c r="M5" s="162"/>
      <c r="N5" s="162" t="s">
        <v>180</v>
      </c>
      <c r="O5" s="162"/>
      <c r="P5" s="162"/>
      <c r="Q5" s="162" t="s">
        <v>59</v>
      </c>
      <c r="R5" s="162" t="s">
        <v>178</v>
      </c>
      <c r="S5" s="162"/>
      <c r="T5" s="162"/>
      <c r="U5" s="162" t="s">
        <v>179</v>
      </c>
      <c r="V5" s="162"/>
      <c r="W5" s="162"/>
      <c r="X5" s="162" t="s">
        <v>180</v>
      </c>
      <c r="Y5" s="162"/>
      <c r="Z5" s="162"/>
      <c r="AA5" s="162" t="s">
        <v>59</v>
      </c>
      <c r="AB5" s="162" t="s">
        <v>178</v>
      </c>
      <c r="AC5" s="162"/>
      <c r="AD5" s="162"/>
      <c r="AE5" s="162" t="s">
        <v>179</v>
      </c>
      <c r="AF5" s="162"/>
      <c r="AG5" s="162"/>
      <c r="AH5" s="162" t="s">
        <v>180</v>
      </c>
      <c r="AI5" s="162"/>
      <c r="AJ5" s="162"/>
      <c r="AK5" s="162" t="s">
        <v>181</v>
      </c>
      <c r="AL5" s="162"/>
      <c r="AM5" s="162"/>
      <c r="AN5" s="114"/>
    </row>
    <row r="6" spans="1:40" ht="39" customHeight="1">
      <c r="A6" s="49"/>
      <c r="B6" s="39" t="s">
        <v>101</v>
      </c>
      <c r="C6" s="39" t="s">
        <v>102</v>
      </c>
      <c r="D6" s="162"/>
      <c r="E6" s="162"/>
      <c r="F6" s="162"/>
      <c r="G6" s="162"/>
      <c r="H6" s="39" t="s">
        <v>182</v>
      </c>
      <c r="I6" s="39" t="s">
        <v>96</v>
      </c>
      <c r="J6" s="39" t="s">
        <v>97</v>
      </c>
      <c r="K6" s="39" t="s">
        <v>182</v>
      </c>
      <c r="L6" s="39" t="s">
        <v>96</v>
      </c>
      <c r="M6" s="39" t="s">
        <v>97</v>
      </c>
      <c r="N6" s="39" t="s">
        <v>182</v>
      </c>
      <c r="O6" s="39" t="s">
        <v>183</v>
      </c>
      <c r="P6" s="39" t="s">
        <v>184</v>
      </c>
      <c r="Q6" s="162"/>
      <c r="R6" s="39" t="s">
        <v>182</v>
      </c>
      <c r="S6" s="39" t="s">
        <v>96</v>
      </c>
      <c r="T6" s="39" t="s">
        <v>97</v>
      </c>
      <c r="U6" s="39" t="s">
        <v>182</v>
      </c>
      <c r="V6" s="39" t="s">
        <v>96</v>
      </c>
      <c r="W6" s="39" t="s">
        <v>97</v>
      </c>
      <c r="X6" s="39" t="s">
        <v>182</v>
      </c>
      <c r="Y6" s="39" t="s">
        <v>183</v>
      </c>
      <c r="Z6" s="39" t="s">
        <v>184</v>
      </c>
      <c r="AA6" s="162"/>
      <c r="AB6" s="39" t="s">
        <v>182</v>
      </c>
      <c r="AC6" s="39" t="s">
        <v>96</v>
      </c>
      <c r="AD6" s="39" t="s">
        <v>97</v>
      </c>
      <c r="AE6" s="39" t="s">
        <v>182</v>
      </c>
      <c r="AF6" s="39" t="s">
        <v>96</v>
      </c>
      <c r="AG6" s="39" t="s">
        <v>97</v>
      </c>
      <c r="AH6" s="39" t="s">
        <v>182</v>
      </c>
      <c r="AI6" s="39" t="s">
        <v>183</v>
      </c>
      <c r="AJ6" s="39" t="s">
        <v>184</v>
      </c>
      <c r="AK6" s="39" t="s">
        <v>182</v>
      </c>
      <c r="AL6" s="39" t="s">
        <v>183</v>
      </c>
      <c r="AM6" s="39" t="s">
        <v>184</v>
      </c>
      <c r="AN6" s="114"/>
    </row>
    <row r="7" spans="1:40" ht="22.9" customHeight="1">
      <c r="A7" s="51"/>
      <c r="B7" s="27"/>
      <c r="C7" s="27"/>
      <c r="D7" s="27"/>
      <c r="E7" s="27" t="s">
        <v>72</v>
      </c>
      <c r="F7" s="115" t="s">
        <v>73</v>
      </c>
      <c r="G7" s="115" t="s">
        <v>73</v>
      </c>
      <c r="H7" s="115" t="s">
        <v>73</v>
      </c>
      <c r="I7" s="116">
        <v>54586525.960000001</v>
      </c>
      <c r="J7" s="59">
        <v>1381686.6</v>
      </c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114"/>
    </row>
    <row r="8" spans="1:40" ht="22.9" customHeight="1">
      <c r="A8" s="51"/>
      <c r="B8" s="27">
        <v>301</v>
      </c>
      <c r="C8" s="27"/>
      <c r="D8" s="27">
        <v>652001</v>
      </c>
      <c r="E8" s="27" t="s">
        <v>185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114"/>
    </row>
    <row r="9" spans="1:40" ht="22.9" customHeight="1">
      <c r="A9" s="51"/>
      <c r="B9" s="27">
        <v>301</v>
      </c>
      <c r="C9" s="154" t="s">
        <v>107</v>
      </c>
      <c r="D9" s="27">
        <v>652001</v>
      </c>
      <c r="E9" s="27" t="s">
        <v>186</v>
      </c>
      <c r="F9" s="61">
        <v>1876380</v>
      </c>
      <c r="G9" s="61">
        <v>1876380</v>
      </c>
      <c r="H9" s="61">
        <v>1876380</v>
      </c>
      <c r="I9" s="61">
        <v>1876380</v>
      </c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114"/>
    </row>
    <row r="10" spans="1:40" ht="22.9" customHeight="1">
      <c r="A10" s="51"/>
      <c r="B10" s="27">
        <v>301</v>
      </c>
      <c r="C10" s="154" t="s">
        <v>109</v>
      </c>
      <c r="D10" s="27">
        <v>652001</v>
      </c>
      <c r="E10" s="27" t="s">
        <v>187</v>
      </c>
      <c r="F10" s="61">
        <v>1191230.8799999999</v>
      </c>
      <c r="G10" s="61">
        <v>1191230.8799999999</v>
      </c>
      <c r="H10" s="61">
        <v>1191230.8799999999</v>
      </c>
      <c r="I10" s="61">
        <v>1191230.8799999999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114"/>
    </row>
    <row r="11" spans="1:40" ht="22.9" customHeight="1">
      <c r="A11" s="51"/>
      <c r="B11" s="27">
        <v>301</v>
      </c>
      <c r="C11" s="154" t="s">
        <v>119</v>
      </c>
      <c r="D11" s="27">
        <v>652001</v>
      </c>
      <c r="E11" s="27" t="s">
        <v>188</v>
      </c>
      <c r="F11" s="61">
        <v>1701368</v>
      </c>
      <c r="G11" s="61">
        <v>1701368</v>
      </c>
      <c r="H11" s="61">
        <v>1701368</v>
      </c>
      <c r="I11" s="61">
        <v>1701368</v>
      </c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114"/>
    </row>
    <row r="12" spans="1:40" ht="22.9" customHeight="1">
      <c r="A12" s="51"/>
      <c r="B12" s="27">
        <v>301</v>
      </c>
      <c r="C12" s="154" t="s">
        <v>189</v>
      </c>
      <c r="D12" s="27">
        <v>652001</v>
      </c>
      <c r="E12" s="27" t="s">
        <v>190</v>
      </c>
      <c r="F12" s="61">
        <v>263499</v>
      </c>
      <c r="G12" s="61">
        <v>263499</v>
      </c>
      <c r="H12" s="61">
        <v>263499</v>
      </c>
      <c r="I12" s="61">
        <v>263499</v>
      </c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114"/>
    </row>
    <row r="13" spans="1:40" ht="22.9" customHeight="1">
      <c r="A13" s="51"/>
      <c r="B13" s="27">
        <v>301</v>
      </c>
      <c r="C13" s="154" t="s">
        <v>112</v>
      </c>
      <c r="D13" s="27">
        <v>652001</v>
      </c>
      <c r="E13" s="27" t="s">
        <v>191</v>
      </c>
      <c r="F13" s="61">
        <v>749465.9</v>
      </c>
      <c r="G13" s="61">
        <v>749465.9</v>
      </c>
      <c r="H13" s="61">
        <v>749465.9</v>
      </c>
      <c r="I13" s="61">
        <v>749465.9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114"/>
    </row>
    <row r="14" spans="1:40" ht="22.9" customHeight="1">
      <c r="A14" s="51"/>
      <c r="B14" s="27">
        <v>301</v>
      </c>
      <c r="C14" s="27">
        <v>10</v>
      </c>
      <c r="D14" s="27">
        <v>652001</v>
      </c>
      <c r="E14" s="27" t="s">
        <v>192</v>
      </c>
      <c r="F14" s="61">
        <v>392175.78</v>
      </c>
      <c r="G14" s="61">
        <v>392175.78</v>
      </c>
      <c r="H14" s="61">
        <v>392175.78</v>
      </c>
      <c r="I14" s="61">
        <v>392175.78</v>
      </c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114"/>
    </row>
    <row r="15" spans="1:40" ht="22.9" customHeight="1">
      <c r="A15" s="51"/>
      <c r="B15" s="27">
        <v>301</v>
      </c>
      <c r="C15" s="27">
        <v>11</v>
      </c>
      <c r="D15" s="27">
        <v>652001</v>
      </c>
      <c r="E15" s="27" t="s">
        <v>193</v>
      </c>
      <c r="F15" s="61">
        <v>88724.78</v>
      </c>
      <c r="G15" s="61">
        <v>88724.78</v>
      </c>
      <c r="H15" s="61">
        <v>88724.78</v>
      </c>
      <c r="I15" s="61">
        <v>88724.78</v>
      </c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114"/>
    </row>
    <row r="16" spans="1:40" ht="22.9" customHeight="1">
      <c r="A16" s="51"/>
      <c r="B16" s="27">
        <v>301</v>
      </c>
      <c r="C16" s="27">
        <v>12</v>
      </c>
      <c r="D16" s="27">
        <v>652001</v>
      </c>
      <c r="E16" s="27" t="s">
        <v>194</v>
      </c>
      <c r="F16" s="61">
        <v>15639.58</v>
      </c>
      <c r="G16" s="61">
        <v>15639.58</v>
      </c>
      <c r="H16" s="61">
        <v>15639.58</v>
      </c>
      <c r="I16" s="61">
        <v>15639.58</v>
      </c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114"/>
    </row>
    <row r="17" spans="1:40" ht="22.9" customHeight="1">
      <c r="A17" s="51"/>
      <c r="B17" s="27">
        <v>301</v>
      </c>
      <c r="C17" s="27">
        <v>13</v>
      </c>
      <c r="D17" s="27">
        <v>652001</v>
      </c>
      <c r="E17" s="27" t="s">
        <v>131</v>
      </c>
      <c r="F17" s="61">
        <v>623768.04</v>
      </c>
      <c r="G17" s="61">
        <v>623768.04</v>
      </c>
      <c r="H17" s="61">
        <v>623768.04</v>
      </c>
      <c r="I17" s="61">
        <v>623768.04</v>
      </c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114"/>
    </row>
    <row r="18" spans="1:40" ht="22.9" customHeight="1">
      <c r="A18" s="51"/>
      <c r="B18" s="27">
        <v>301</v>
      </c>
      <c r="C18" s="27">
        <v>99</v>
      </c>
      <c r="D18" s="27">
        <v>652001</v>
      </c>
      <c r="E18" s="27" t="s">
        <v>195</v>
      </c>
      <c r="F18" s="61">
        <v>60714</v>
      </c>
      <c r="G18" s="61">
        <v>60714</v>
      </c>
      <c r="H18" s="61">
        <v>60714</v>
      </c>
      <c r="I18" s="61">
        <v>60714</v>
      </c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114"/>
    </row>
    <row r="19" spans="1:40" ht="22.9" customHeight="1">
      <c r="B19" s="27">
        <v>302</v>
      </c>
      <c r="C19" s="154" t="s">
        <v>107</v>
      </c>
      <c r="D19" s="27">
        <v>652001</v>
      </c>
      <c r="E19" s="27" t="s">
        <v>196</v>
      </c>
      <c r="F19" s="61">
        <v>140340</v>
      </c>
      <c r="G19" s="61">
        <v>140340</v>
      </c>
      <c r="H19" s="61">
        <v>140340</v>
      </c>
      <c r="I19" s="61">
        <v>140340</v>
      </c>
      <c r="J19" s="61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</row>
    <row r="20" spans="1:40" ht="22.9" customHeight="1">
      <c r="B20" s="27">
        <v>302</v>
      </c>
      <c r="C20" s="154" t="s">
        <v>105</v>
      </c>
      <c r="D20" s="27">
        <v>652001</v>
      </c>
      <c r="E20" s="27" t="s">
        <v>197</v>
      </c>
      <c r="F20" s="61">
        <v>5100</v>
      </c>
      <c r="G20" s="61">
        <v>5100</v>
      </c>
      <c r="H20" s="61">
        <v>5100</v>
      </c>
      <c r="I20" s="61">
        <v>5100</v>
      </c>
      <c r="J20" s="61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</row>
    <row r="21" spans="1:40" ht="22.9" customHeight="1">
      <c r="B21" s="27">
        <v>302</v>
      </c>
      <c r="C21" s="154" t="s">
        <v>198</v>
      </c>
      <c r="D21" s="27">
        <v>652001</v>
      </c>
      <c r="E21" s="27" t="s">
        <v>199</v>
      </c>
      <c r="F21" s="61">
        <v>68000</v>
      </c>
      <c r="G21" s="61">
        <v>68000</v>
      </c>
      <c r="H21" s="61">
        <v>68000</v>
      </c>
      <c r="I21" s="61">
        <v>68000</v>
      </c>
      <c r="J21" s="61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</row>
    <row r="22" spans="1:40" ht="22.9" customHeight="1">
      <c r="B22" s="27">
        <v>302</v>
      </c>
      <c r="C22" s="154" t="s">
        <v>189</v>
      </c>
      <c r="D22" s="27">
        <v>652001</v>
      </c>
      <c r="E22" s="27" t="s">
        <v>200</v>
      </c>
      <c r="F22" s="61">
        <v>100000</v>
      </c>
      <c r="G22" s="61">
        <v>100000</v>
      </c>
      <c r="H22" s="61">
        <v>100000</v>
      </c>
      <c r="I22" s="61">
        <v>100000</v>
      </c>
      <c r="J22" s="61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</row>
    <row r="23" spans="1:40" ht="22.9" customHeight="1">
      <c r="B23" s="27">
        <v>302</v>
      </c>
      <c r="C23" s="154" t="s">
        <v>201</v>
      </c>
      <c r="D23" s="27">
        <v>652001</v>
      </c>
      <c r="E23" s="27" t="s">
        <v>202</v>
      </c>
      <c r="F23" s="61">
        <f>G23</f>
        <v>31686.6</v>
      </c>
      <c r="G23" s="61">
        <f>H23</f>
        <v>31686.6</v>
      </c>
      <c r="H23" s="61">
        <f>J23</f>
        <v>31686.6</v>
      </c>
      <c r="I23" s="61"/>
      <c r="J23" s="61">
        <v>31686.6</v>
      </c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</row>
    <row r="24" spans="1:40" ht="22.9" customHeight="1">
      <c r="B24" s="27">
        <v>302</v>
      </c>
      <c r="C24" s="27">
        <v>11</v>
      </c>
      <c r="D24" s="27">
        <v>652001</v>
      </c>
      <c r="E24" s="27" t="s">
        <v>203</v>
      </c>
      <c r="F24" s="61">
        <v>189900</v>
      </c>
      <c r="G24" s="61">
        <v>189900</v>
      </c>
      <c r="H24" s="61">
        <v>189900</v>
      </c>
      <c r="I24" s="61">
        <v>89900</v>
      </c>
      <c r="J24" s="61">
        <v>100000</v>
      </c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</row>
    <row r="25" spans="1:40" ht="22.9" customHeight="1">
      <c r="B25" s="27">
        <v>302</v>
      </c>
      <c r="C25" s="27">
        <v>13</v>
      </c>
      <c r="D25" s="27">
        <v>652001</v>
      </c>
      <c r="E25" s="27" t="s">
        <v>204</v>
      </c>
      <c r="F25" s="61">
        <v>30000</v>
      </c>
      <c r="G25" s="61">
        <v>30000</v>
      </c>
      <c r="H25" s="61">
        <v>30000</v>
      </c>
      <c r="I25" s="61">
        <v>30000</v>
      </c>
      <c r="J25" s="61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</row>
    <row r="26" spans="1:40" ht="22.9" customHeight="1">
      <c r="B26" s="27">
        <v>302</v>
      </c>
      <c r="C26" s="27">
        <v>17</v>
      </c>
      <c r="D26" s="27">
        <v>652001</v>
      </c>
      <c r="E26" s="27" t="s">
        <v>205</v>
      </c>
      <c r="F26" s="61">
        <v>30780</v>
      </c>
      <c r="G26" s="61">
        <v>30780</v>
      </c>
      <c r="H26" s="61">
        <v>30780</v>
      </c>
      <c r="I26" s="61">
        <v>30780</v>
      </c>
      <c r="J26" s="61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</row>
    <row r="27" spans="1:40" ht="22.9" customHeight="1">
      <c r="B27" s="27">
        <v>302</v>
      </c>
      <c r="C27" s="27">
        <v>27</v>
      </c>
      <c r="D27" s="27">
        <v>652001</v>
      </c>
      <c r="E27" s="27" t="s">
        <v>206</v>
      </c>
      <c r="F27" s="61">
        <f>G27</f>
        <v>555000</v>
      </c>
      <c r="G27" s="61">
        <f>H27</f>
        <v>555000</v>
      </c>
      <c r="H27" s="61">
        <f>I27+J27</f>
        <v>555000</v>
      </c>
      <c r="I27" s="61">
        <v>5000</v>
      </c>
      <c r="J27" s="61">
        <v>550000</v>
      </c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</row>
    <row r="28" spans="1:40" ht="22.9" customHeight="1">
      <c r="B28" s="27">
        <v>302</v>
      </c>
      <c r="C28" s="27">
        <v>28</v>
      </c>
      <c r="D28" s="27">
        <v>652001</v>
      </c>
      <c r="E28" s="27" t="s">
        <v>207</v>
      </c>
      <c r="F28" s="61">
        <v>100656.76</v>
      </c>
      <c r="G28" s="61">
        <v>100656.76</v>
      </c>
      <c r="H28" s="61">
        <v>100656.76</v>
      </c>
      <c r="I28" s="61">
        <v>100656.76</v>
      </c>
      <c r="J28" s="61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</row>
    <row r="29" spans="1:40" ht="22.9" customHeight="1">
      <c r="B29" s="27">
        <v>302</v>
      </c>
      <c r="C29" s="27">
        <v>31</v>
      </c>
      <c r="D29" s="27">
        <v>652001</v>
      </c>
      <c r="E29" s="27" t="s">
        <v>208</v>
      </c>
      <c r="F29" s="61">
        <v>113400</v>
      </c>
      <c r="G29" s="61">
        <v>113400</v>
      </c>
      <c r="H29" s="61">
        <v>113400</v>
      </c>
      <c r="I29" s="61">
        <v>113400</v>
      </c>
      <c r="J29" s="61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</row>
    <row r="30" spans="1:40" ht="22.9" customHeight="1">
      <c r="B30" s="27">
        <v>302</v>
      </c>
      <c r="C30" s="27">
        <v>39</v>
      </c>
      <c r="D30" s="27">
        <v>652001</v>
      </c>
      <c r="E30" s="27" t="s">
        <v>209</v>
      </c>
      <c r="F30" s="61">
        <v>304200</v>
      </c>
      <c r="G30" s="61">
        <v>304200</v>
      </c>
      <c r="H30" s="61">
        <v>304200</v>
      </c>
      <c r="I30" s="61">
        <v>304200</v>
      </c>
      <c r="J30" s="61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</row>
    <row r="31" spans="1:40" ht="22.9" customHeight="1">
      <c r="B31" s="27">
        <v>302</v>
      </c>
      <c r="C31" s="27">
        <v>99</v>
      </c>
      <c r="D31" s="27">
        <v>652001</v>
      </c>
      <c r="E31" s="27" t="s">
        <v>210</v>
      </c>
      <c r="F31" s="61">
        <f>G31</f>
        <v>435408.53</v>
      </c>
      <c r="G31" s="61">
        <f>H31</f>
        <v>435408.53</v>
      </c>
      <c r="H31" s="61">
        <f>I31+J31</f>
        <v>435408.53</v>
      </c>
      <c r="I31" s="61">
        <v>285408.53000000003</v>
      </c>
      <c r="J31" s="61">
        <v>150000</v>
      </c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</row>
    <row r="32" spans="1:40" ht="22.9" customHeight="1">
      <c r="B32" s="27">
        <v>303</v>
      </c>
      <c r="C32" s="154" t="s">
        <v>105</v>
      </c>
      <c r="D32" s="27">
        <v>652001</v>
      </c>
      <c r="E32" s="27" t="s">
        <v>211</v>
      </c>
      <c r="F32" s="61">
        <v>1219161.1200000001</v>
      </c>
      <c r="G32" s="61">
        <v>1219161.1200000001</v>
      </c>
      <c r="H32" s="61">
        <v>1219161.1200000001</v>
      </c>
      <c r="I32" s="61">
        <v>1219161.1200000001</v>
      </c>
      <c r="J32" s="61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</row>
    <row r="33" spans="2:39" ht="22.9" customHeight="1">
      <c r="B33" s="27">
        <v>303</v>
      </c>
      <c r="C33" s="154" t="s">
        <v>189</v>
      </c>
      <c r="D33" s="27">
        <v>652001</v>
      </c>
      <c r="E33" s="27" t="s">
        <v>212</v>
      </c>
      <c r="F33" s="61">
        <v>103121.41</v>
      </c>
      <c r="G33" s="61">
        <v>103121.41</v>
      </c>
      <c r="H33" s="61">
        <v>103121.41</v>
      </c>
      <c r="I33" s="61">
        <v>103121.41</v>
      </c>
      <c r="J33" s="61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</row>
    <row r="34" spans="2:39" ht="22.9" customHeight="1">
      <c r="B34" s="27">
        <v>303</v>
      </c>
      <c r="C34" s="154" t="s">
        <v>201</v>
      </c>
      <c r="D34" s="27">
        <v>652001</v>
      </c>
      <c r="E34" s="27" t="s">
        <v>213</v>
      </c>
      <c r="F34" s="61">
        <v>360</v>
      </c>
      <c r="G34" s="61">
        <v>360</v>
      </c>
      <c r="H34" s="61">
        <v>360</v>
      </c>
      <c r="I34" s="61">
        <v>360</v>
      </c>
      <c r="J34" s="61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</row>
    <row r="35" spans="2:39" ht="22.9" customHeight="1">
      <c r="B35" s="27">
        <v>301</v>
      </c>
      <c r="C35" s="27"/>
      <c r="D35" s="27">
        <v>652002</v>
      </c>
      <c r="E35" s="27" t="s">
        <v>185</v>
      </c>
      <c r="F35" s="117"/>
      <c r="G35" s="117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</row>
    <row r="36" spans="2:39" ht="22.9" customHeight="1">
      <c r="B36" s="27">
        <v>301</v>
      </c>
      <c r="C36" s="154" t="s">
        <v>107</v>
      </c>
      <c r="D36" s="27">
        <v>652002</v>
      </c>
      <c r="E36" s="27" t="s">
        <v>186</v>
      </c>
      <c r="F36" s="117">
        <v>1733904</v>
      </c>
      <c r="G36" s="117">
        <v>1733904</v>
      </c>
      <c r="H36" s="117">
        <v>1733904</v>
      </c>
      <c r="I36" s="117">
        <v>1733904</v>
      </c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</row>
    <row r="37" spans="2:39" ht="22.9" customHeight="1">
      <c r="B37" s="27">
        <v>301</v>
      </c>
      <c r="C37" s="154" t="s">
        <v>109</v>
      </c>
      <c r="D37" s="27">
        <v>652002</v>
      </c>
      <c r="E37" s="27" t="s">
        <v>187</v>
      </c>
      <c r="F37" s="117">
        <v>177006</v>
      </c>
      <c r="G37" s="117">
        <v>177006</v>
      </c>
      <c r="H37" s="117">
        <v>177006</v>
      </c>
      <c r="I37" s="117">
        <v>177006</v>
      </c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</row>
    <row r="38" spans="2:39" ht="22.9" customHeight="1">
      <c r="B38" s="27">
        <v>301</v>
      </c>
      <c r="C38" s="154" t="s">
        <v>189</v>
      </c>
      <c r="D38" s="27">
        <v>652002</v>
      </c>
      <c r="E38" s="27" t="s">
        <v>190</v>
      </c>
      <c r="F38" s="117">
        <v>2304701</v>
      </c>
      <c r="G38" s="117">
        <v>2304701</v>
      </c>
      <c r="H38" s="117">
        <v>2304701</v>
      </c>
      <c r="I38" s="117">
        <v>2304701</v>
      </c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</row>
    <row r="39" spans="2:39" ht="22.9" customHeight="1">
      <c r="B39" s="27">
        <v>301</v>
      </c>
      <c r="C39" s="154" t="s">
        <v>112</v>
      </c>
      <c r="D39" s="27">
        <v>652002</v>
      </c>
      <c r="E39" s="27" t="s">
        <v>191</v>
      </c>
      <c r="F39" s="117">
        <v>674497.76</v>
      </c>
      <c r="G39" s="117">
        <v>674497.76</v>
      </c>
      <c r="H39" s="117">
        <v>674497.76</v>
      </c>
      <c r="I39" s="117">
        <v>674497.76</v>
      </c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</row>
    <row r="40" spans="2:39" ht="22.9" customHeight="1">
      <c r="B40" s="27">
        <v>301</v>
      </c>
      <c r="C40" s="27">
        <v>10</v>
      </c>
      <c r="D40" s="27">
        <v>652002</v>
      </c>
      <c r="E40" s="27" t="s">
        <v>192</v>
      </c>
      <c r="F40" s="117">
        <v>324602.05</v>
      </c>
      <c r="G40" s="117">
        <v>324602.05</v>
      </c>
      <c r="H40" s="117">
        <v>324602.05</v>
      </c>
      <c r="I40" s="117">
        <v>324602.05</v>
      </c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</row>
    <row r="41" spans="2:39" ht="22.9" customHeight="1">
      <c r="B41" s="27">
        <v>301</v>
      </c>
      <c r="C41" s="27">
        <v>11</v>
      </c>
      <c r="D41" s="27">
        <v>652002</v>
      </c>
      <c r="E41" s="27" t="s">
        <v>193</v>
      </c>
      <c r="F41" s="117">
        <v>80556.11</v>
      </c>
      <c r="G41" s="117">
        <v>80556.11</v>
      </c>
      <c r="H41" s="117">
        <v>80556.11</v>
      </c>
      <c r="I41" s="117">
        <v>80556.11</v>
      </c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</row>
    <row r="42" spans="2:39" ht="22.9" customHeight="1">
      <c r="B42" s="27">
        <v>301</v>
      </c>
      <c r="C42" s="27">
        <v>12</v>
      </c>
      <c r="D42" s="27">
        <v>652002</v>
      </c>
      <c r="E42" s="27" t="s">
        <v>194</v>
      </c>
      <c r="F42" s="117">
        <v>33724.89</v>
      </c>
      <c r="G42" s="117">
        <v>33724.89</v>
      </c>
      <c r="H42" s="117">
        <v>33724.89</v>
      </c>
      <c r="I42" s="117">
        <v>33724.89</v>
      </c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</row>
    <row r="43" spans="2:39" ht="22.9" customHeight="1">
      <c r="B43" s="27">
        <v>301</v>
      </c>
      <c r="C43" s="27">
        <v>13</v>
      </c>
      <c r="D43" s="27">
        <v>652002</v>
      </c>
      <c r="E43" s="27" t="s">
        <v>131</v>
      </c>
      <c r="F43" s="117">
        <v>517425.24</v>
      </c>
      <c r="G43" s="117">
        <v>517425.24</v>
      </c>
      <c r="H43" s="117">
        <v>517425.24</v>
      </c>
      <c r="I43" s="117">
        <v>517425.24</v>
      </c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</row>
    <row r="44" spans="2:39" ht="22.9" customHeight="1">
      <c r="B44" s="27">
        <v>302</v>
      </c>
      <c r="C44" s="154" t="s">
        <v>107</v>
      </c>
      <c r="D44" s="27">
        <v>652002</v>
      </c>
      <c r="E44" s="27" t="s">
        <v>196</v>
      </c>
      <c r="F44" s="117">
        <v>116500</v>
      </c>
      <c r="G44" s="117">
        <v>116500</v>
      </c>
      <c r="H44" s="117">
        <v>116500</v>
      </c>
      <c r="I44" s="117">
        <v>116500</v>
      </c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</row>
    <row r="45" spans="2:39" ht="22.9" customHeight="1">
      <c r="B45" s="27">
        <v>302</v>
      </c>
      <c r="C45" s="154" t="s">
        <v>105</v>
      </c>
      <c r="D45" s="27">
        <v>652002</v>
      </c>
      <c r="E45" s="27" t="s">
        <v>197</v>
      </c>
      <c r="F45" s="117">
        <v>3000</v>
      </c>
      <c r="G45" s="117">
        <v>3000</v>
      </c>
      <c r="H45" s="117">
        <v>3000</v>
      </c>
      <c r="I45" s="117">
        <v>3000</v>
      </c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</row>
    <row r="46" spans="2:39" ht="22.9" customHeight="1">
      <c r="B46" s="27">
        <v>302</v>
      </c>
      <c r="C46" s="27">
        <v>11</v>
      </c>
      <c r="D46" s="27">
        <v>652002</v>
      </c>
      <c r="E46" s="27" t="s">
        <v>203</v>
      </c>
      <c r="F46" s="117">
        <v>70000</v>
      </c>
      <c r="G46" s="117">
        <v>70000</v>
      </c>
      <c r="H46" s="117">
        <v>70000</v>
      </c>
      <c r="I46" s="117">
        <v>70000</v>
      </c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</row>
    <row r="47" spans="2:39" ht="22.9" customHeight="1">
      <c r="B47" s="27">
        <v>302</v>
      </c>
      <c r="C47" s="27">
        <v>13</v>
      </c>
      <c r="D47" s="27">
        <v>652002</v>
      </c>
      <c r="E47" s="27" t="s">
        <v>204</v>
      </c>
      <c r="F47" s="117">
        <v>50000</v>
      </c>
      <c r="G47" s="117">
        <v>50000</v>
      </c>
      <c r="H47" s="117">
        <v>50000</v>
      </c>
      <c r="I47" s="117">
        <v>50000</v>
      </c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</row>
    <row r="48" spans="2:39" ht="22.9" customHeight="1">
      <c r="B48" s="27">
        <v>302</v>
      </c>
      <c r="C48" s="27">
        <v>17</v>
      </c>
      <c r="D48" s="27">
        <v>652002</v>
      </c>
      <c r="E48" s="27" t="s">
        <v>205</v>
      </c>
      <c r="F48" s="117">
        <v>9576.6299999999992</v>
      </c>
      <c r="G48" s="117">
        <v>9576.6299999999992</v>
      </c>
      <c r="H48" s="117">
        <v>9576.6299999999992</v>
      </c>
      <c r="I48" s="117">
        <v>9576.6299999999992</v>
      </c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</row>
    <row r="49" spans="2:39" ht="22.9" customHeight="1">
      <c r="B49" s="27">
        <v>302</v>
      </c>
      <c r="C49" s="27">
        <v>27</v>
      </c>
      <c r="D49" s="27">
        <v>652002</v>
      </c>
      <c r="E49" s="27" t="s">
        <v>206</v>
      </c>
      <c r="F49" s="117">
        <v>5000</v>
      </c>
      <c r="G49" s="117">
        <v>5000</v>
      </c>
      <c r="H49" s="117">
        <v>5000</v>
      </c>
      <c r="I49" s="117">
        <v>5000</v>
      </c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</row>
    <row r="50" spans="2:39" ht="22.9" customHeight="1">
      <c r="B50" s="27">
        <v>302</v>
      </c>
      <c r="C50" s="27">
        <v>28</v>
      </c>
      <c r="D50" s="27">
        <v>652002</v>
      </c>
      <c r="E50" s="27" t="s">
        <v>207</v>
      </c>
      <c r="F50" s="117">
        <v>84313.42</v>
      </c>
      <c r="G50" s="117">
        <v>84313.42</v>
      </c>
      <c r="H50" s="117">
        <v>84313.42</v>
      </c>
      <c r="I50" s="117">
        <v>84313.42</v>
      </c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</row>
    <row r="51" spans="2:39" ht="22.9" customHeight="1">
      <c r="B51" s="27">
        <v>302</v>
      </c>
      <c r="C51" s="27">
        <v>31</v>
      </c>
      <c r="D51" s="27">
        <v>652002</v>
      </c>
      <c r="E51" s="27" t="s">
        <v>208</v>
      </c>
      <c r="F51" s="117">
        <v>107730</v>
      </c>
      <c r="G51" s="117">
        <v>107730</v>
      </c>
      <c r="H51" s="117">
        <v>107730</v>
      </c>
      <c r="I51" s="117">
        <v>107730</v>
      </c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</row>
    <row r="52" spans="2:39" ht="22.9" customHeight="1">
      <c r="B52" s="27">
        <v>302</v>
      </c>
      <c r="C52" s="27">
        <v>39</v>
      </c>
      <c r="D52" s="27">
        <v>652002</v>
      </c>
      <c r="E52" s="27" t="s">
        <v>209</v>
      </c>
      <c r="F52" s="117">
        <v>14400</v>
      </c>
      <c r="G52" s="117">
        <v>14400</v>
      </c>
      <c r="H52" s="117">
        <v>14400</v>
      </c>
      <c r="I52" s="117">
        <v>14400</v>
      </c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</row>
    <row r="53" spans="2:39" ht="22.9" customHeight="1">
      <c r="B53" s="27">
        <v>302</v>
      </c>
      <c r="C53" s="27">
        <v>99</v>
      </c>
      <c r="D53" s="27">
        <v>652002</v>
      </c>
      <c r="E53" s="27" t="s">
        <v>210</v>
      </c>
      <c r="F53" s="117">
        <v>196583.75</v>
      </c>
      <c r="G53" s="117">
        <v>196583.75</v>
      </c>
      <c r="H53" s="117">
        <v>196583.75</v>
      </c>
      <c r="I53" s="117">
        <v>196583.75</v>
      </c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</row>
    <row r="54" spans="2:39" ht="22.9" customHeight="1">
      <c r="B54" s="27">
        <v>303</v>
      </c>
      <c r="C54" s="154" t="s">
        <v>105</v>
      </c>
      <c r="D54" s="27">
        <v>652002</v>
      </c>
      <c r="E54" s="27" t="s">
        <v>211</v>
      </c>
      <c r="F54" s="117">
        <v>641070.19999999995</v>
      </c>
      <c r="G54" s="117">
        <v>641070.19999999995</v>
      </c>
      <c r="H54" s="117">
        <v>641070.19999999995</v>
      </c>
      <c r="I54" s="117">
        <v>641070.19999999995</v>
      </c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</row>
    <row r="55" spans="2:39" ht="22.9" customHeight="1">
      <c r="B55" s="27">
        <v>303</v>
      </c>
      <c r="C55" s="154" t="s">
        <v>189</v>
      </c>
      <c r="D55" s="27">
        <v>652002</v>
      </c>
      <c r="E55" s="27" t="s">
        <v>212</v>
      </c>
      <c r="F55" s="117">
        <v>56869.37</v>
      </c>
      <c r="G55" s="117">
        <v>56869.37</v>
      </c>
      <c r="H55" s="117">
        <v>56869.37</v>
      </c>
      <c r="I55" s="117">
        <v>56869.37</v>
      </c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</row>
    <row r="56" spans="2:39" ht="22.9" customHeight="1">
      <c r="B56" s="27">
        <v>303</v>
      </c>
      <c r="C56" s="154" t="s">
        <v>201</v>
      </c>
      <c r="D56" s="27">
        <v>652002</v>
      </c>
      <c r="E56" s="27" t="s">
        <v>213</v>
      </c>
      <c r="F56" s="117">
        <v>60</v>
      </c>
      <c r="G56" s="117">
        <v>60</v>
      </c>
      <c r="H56" s="117">
        <v>60</v>
      </c>
      <c r="I56" s="117">
        <v>60</v>
      </c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</row>
    <row r="57" spans="2:39" ht="22.9" customHeight="1">
      <c r="B57" s="27">
        <v>310</v>
      </c>
      <c r="C57" s="154" t="s">
        <v>109</v>
      </c>
      <c r="D57" s="27">
        <v>652002</v>
      </c>
      <c r="E57" s="27" t="s">
        <v>214</v>
      </c>
      <c r="F57" s="117">
        <v>29500</v>
      </c>
      <c r="G57" s="117">
        <v>29500</v>
      </c>
      <c r="H57" s="117">
        <v>29500</v>
      </c>
      <c r="I57" s="117">
        <v>29500</v>
      </c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</row>
    <row r="58" spans="2:39" ht="22.9" customHeight="1">
      <c r="B58" s="27">
        <v>301</v>
      </c>
      <c r="C58" s="62" t="s">
        <v>107</v>
      </c>
      <c r="D58" s="27">
        <v>652003</v>
      </c>
      <c r="E58" s="118" t="s">
        <v>186</v>
      </c>
      <c r="F58" s="61">
        <v>998136</v>
      </c>
      <c r="G58" s="61">
        <v>998136</v>
      </c>
      <c r="H58" s="61">
        <v>998136</v>
      </c>
      <c r="I58" s="61">
        <v>998136</v>
      </c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</row>
    <row r="59" spans="2:39" ht="22.9" customHeight="1">
      <c r="B59" s="27">
        <v>301</v>
      </c>
      <c r="C59" s="62" t="s">
        <v>109</v>
      </c>
      <c r="D59" s="27">
        <v>652003</v>
      </c>
      <c r="E59" s="118" t="s">
        <v>187</v>
      </c>
      <c r="F59" s="61">
        <v>105324</v>
      </c>
      <c r="G59" s="61">
        <v>105324</v>
      </c>
      <c r="H59" s="61">
        <v>105324</v>
      </c>
      <c r="I59" s="61">
        <v>105324</v>
      </c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</row>
    <row r="60" spans="2:39" ht="22.9" customHeight="1">
      <c r="B60" s="27">
        <v>301</v>
      </c>
      <c r="C60" s="62" t="s">
        <v>189</v>
      </c>
      <c r="D60" s="27">
        <v>652003</v>
      </c>
      <c r="E60" s="118" t="s">
        <v>190</v>
      </c>
      <c r="F60" s="61">
        <v>1372368</v>
      </c>
      <c r="G60" s="61">
        <v>1372368</v>
      </c>
      <c r="H60" s="61">
        <v>1372368</v>
      </c>
      <c r="I60" s="61">
        <v>1372368</v>
      </c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</row>
    <row r="61" spans="2:39" ht="22.9" customHeight="1">
      <c r="B61" s="27">
        <v>301</v>
      </c>
      <c r="C61" s="62" t="s">
        <v>112</v>
      </c>
      <c r="D61" s="27">
        <v>652003</v>
      </c>
      <c r="E61" s="118" t="s">
        <v>191</v>
      </c>
      <c r="F61" s="61">
        <v>396132.48</v>
      </c>
      <c r="G61" s="61">
        <v>396132.48</v>
      </c>
      <c r="H61" s="61">
        <v>396132.48</v>
      </c>
      <c r="I61" s="61">
        <v>396132.48</v>
      </c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</row>
    <row r="62" spans="2:39" ht="22.9" customHeight="1">
      <c r="B62" s="27">
        <v>301</v>
      </c>
      <c r="C62" s="62" t="s">
        <v>215</v>
      </c>
      <c r="D62" s="27">
        <v>652003</v>
      </c>
      <c r="E62" s="118" t="s">
        <v>192</v>
      </c>
      <c r="F62" s="61">
        <v>190638.76</v>
      </c>
      <c r="G62" s="61">
        <v>190638.76</v>
      </c>
      <c r="H62" s="61">
        <v>190638.76</v>
      </c>
      <c r="I62" s="61">
        <v>190638.76</v>
      </c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</row>
    <row r="63" spans="2:39" ht="22.9" customHeight="1">
      <c r="B63" s="27">
        <v>301</v>
      </c>
      <c r="C63" s="62" t="s">
        <v>216</v>
      </c>
      <c r="D63" s="27">
        <v>652003</v>
      </c>
      <c r="E63" s="118" t="s">
        <v>193</v>
      </c>
      <c r="F63" s="61">
        <v>47558.28</v>
      </c>
      <c r="G63" s="61">
        <v>47558.28</v>
      </c>
      <c r="H63" s="61">
        <v>47558.28</v>
      </c>
      <c r="I63" s="61">
        <v>47558.28</v>
      </c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</row>
    <row r="64" spans="2:39" ht="22.9" customHeight="1">
      <c r="B64" s="27">
        <v>301</v>
      </c>
      <c r="C64" s="62" t="s">
        <v>217</v>
      </c>
      <c r="D64" s="27">
        <v>652003</v>
      </c>
      <c r="E64" s="118" t="s">
        <v>194</v>
      </c>
      <c r="F64" s="61">
        <v>19806.63</v>
      </c>
      <c r="G64" s="61">
        <v>19806.63</v>
      </c>
      <c r="H64" s="61">
        <v>19806.63</v>
      </c>
      <c r="I64" s="61">
        <v>19806.63</v>
      </c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</row>
    <row r="65" spans="2:39" ht="22.9" customHeight="1">
      <c r="B65" s="27">
        <v>301</v>
      </c>
      <c r="C65" s="62" t="s">
        <v>218</v>
      </c>
      <c r="D65" s="27">
        <v>652003</v>
      </c>
      <c r="E65" s="118" t="s">
        <v>131</v>
      </c>
      <c r="F65" s="61">
        <v>303709.2</v>
      </c>
      <c r="G65" s="61">
        <v>303709.2</v>
      </c>
      <c r="H65" s="61">
        <v>303709.2</v>
      </c>
      <c r="I65" s="61">
        <v>303709.2</v>
      </c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</row>
    <row r="66" spans="2:39" ht="22.9" customHeight="1">
      <c r="B66" s="27">
        <v>302</v>
      </c>
      <c r="C66" s="62" t="s">
        <v>107</v>
      </c>
      <c r="D66" s="27">
        <v>652003</v>
      </c>
      <c r="E66" s="118" t="s">
        <v>196</v>
      </c>
      <c r="F66" s="61">
        <v>50000</v>
      </c>
      <c r="G66" s="61">
        <v>50000</v>
      </c>
      <c r="H66" s="61">
        <v>50000</v>
      </c>
      <c r="I66" s="61">
        <v>50000</v>
      </c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</row>
    <row r="67" spans="2:39" ht="22.9" customHeight="1">
      <c r="B67" s="27">
        <v>302</v>
      </c>
      <c r="C67" s="62" t="s">
        <v>105</v>
      </c>
      <c r="D67" s="27">
        <v>652003</v>
      </c>
      <c r="E67" s="118" t="s">
        <v>197</v>
      </c>
      <c r="F67" s="61">
        <v>2100</v>
      </c>
      <c r="G67" s="61">
        <v>2100</v>
      </c>
      <c r="H67" s="61">
        <v>2100</v>
      </c>
      <c r="I67" s="61">
        <v>2100</v>
      </c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</row>
    <row r="68" spans="2:39" ht="22.9" customHeight="1">
      <c r="B68" s="27">
        <v>302</v>
      </c>
      <c r="C68" s="62" t="s">
        <v>198</v>
      </c>
      <c r="D68" s="27">
        <v>652003</v>
      </c>
      <c r="E68" s="118" t="s">
        <v>199</v>
      </c>
      <c r="F68" s="61">
        <v>18000</v>
      </c>
      <c r="G68" s="61">
        <v>18000</v>
      </c>
      <c r="H68" s="61">
        <v>18000</v>
      </c>
      <c r="I68" s="61">
        <v>18000</v>
      </c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</row>
    <row r="69" spans="2:39" ht="22.9" customHeight="1">
      <c r="B69" s="27">
        <v>302</v>
      </c>
      <c r="C69" s="62" t="s">
        <v>189</v>
      </c>
      <c r="D69" s="27">
        <v>652003</v>
      </c>
      <c r="E69" s="118" t="s">
        <v>200</v>
      </c>
      <c r="F69" s="61">
        <v>18000</v>
      </c>
      <c r="G69" s="61">
        <v>18000</v>
      </c>
      <c r="H69" s="61">
        <v>18000</v>
      </c>
      <c r="I69" s="61">
        <v>18000</v>
      </c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</row>
    <row r="70" spans="2:39" ht="22.9" customHeight="1">
      <c r="B70" s="27">
        <v>302</v>
      </c>
      <c r="C70" s="62" t="s">
        <v>201</v>
      </c>
      <c r="D70" s="27">
        <v>652003</v>
      </c>
      <c r="E70" s="118" t="s">
        <v>202</v>
      </c>
      <c r="F70" s="61">
        <v>23000</v>
      </c>
      <c r="G70" s="61">
        <v>23000</v>
      </c>
      <c r="H70" s="61">
        <v>23000</v>
      </c>
      <c r="I70" s="61">
        <v>23000</v>
      </c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</row>
    <row r="71" spans="2:39" ht="22.9" customHeight="1">
      <c r="B71" s="27">
        <v>302</v>
      </c>
      <c r="C71" s="62" t="s">
        <v>216</v>
      </c>
      <c r="D71" s="27">
        <v>652003</v>
      </c>
      <c r="E71" s="118" t="s">
        <v>203</v>
      </c>
      <c r="F71" s="61">
        <v>47500</v>
      </c>
      <c r="G71" s="61">
        <v>47500</v>
      </c>
      <c r="H71" s="61">
        <v>47500</v>
      </c>
      <c r="I71" s="61">
        <v>47500</v>
      </c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</row>
    <row r="72" spans="2:39" ht="22.9" customHeight="1">
      <c r="B72" s="27">
        <v>302</v>
      </c>
      <c r="C72" s="62" t="s">
        <v>219</v>
      </c>
      <c r="D72" s="27">
        <v>652003</v>
      </c>
      <c r="E72" s="118" t="s">
        <v>220</v>
      </c>
      <c r="F72" s="61">
        <v>3400</v>
      </c>
      <c r="G72" s="61">
        <v>3400</v>
      </c>
      <c r="H72" s="61">
        <v>3400</v>
      </c>
      <c r="I72" s="61">
        <v>3400</v>
      </c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</row>
    <row r="73" spans="2:39" ht="22.9" customHeight="1">
      <c r="B73" s="27">
        <v>302</v>
      </c>
      <c r="C73" s="62" t="s">
        <v>221</v>
      </c>
      <c r="D73" s="27">
        <v>652003</v>
      </c>
      <c r="E73" s="118" t="s">
        <v>205</v>
      </c>
      <c r="F73" s="61">
        <v>3600</v>
      </c>
      <c r="G73" s="61">
        <v>3600</v>
      </c>
      <c r="H73" s="61">
        <v>3600</v>
      </c>
      <c r="I73" s="61">
        <v>3600</v>
      </c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</row>
    <row r="74" spans="2:39" ht="22.9" customHeight="1">
      <c r="B74" s="27">
        <v>302</v>
      </c>
      <c r="C74" s="62" t="s">
        <v>222</v>
      </c>
      <c r="D74" s="27">
        <v>652003</v>
      </c>
      <c r="E74" s="118" t="s">
        <v>207</v>
      </c>
      <c r="F74" s="61">
        <v>49518.96</v>
      </c>
      <c r="G74" s="61">
        <v>49518.96</v>
      </c>
      <c r="H74" s="61">
        <v>49518.96</v>
      </c>
      <c r="I74" s="61">
        <v>49518.96</v>
      </c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</row>
    <row r="75" spans="2:39" ht="22.9" customHeight="1">
      <c r="B75" s="27">
        <v>302</v>
      </c>
      <c r="C75" s="62" t="s">
        <v>223</v>
      </c>
      <c r="D75" s="27">
        <v>652003</v>
      </c>
      <c r="E75" s="118" t="s">
        <v>208</v>
      </c>
      <c r="F75" s="61">
        <v>69174</v>
      </c>
      <c r="G75" s="61">
        <v>69174</v>
      </c>
      <c r="H75" s="61">
        <v>69174</v>
      </c>
      <c r="I75" s="61">
        <v>69174</v>
      </c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</row>
    <row r="76" spans="2:39" ht="22.9" customHeight="1">
      <c r="B76" s="27">
        <v>302</v>
      </c>
      <c r="C76" s="62" t="s">
        <v>224</v>
      </c>
      <c r="D76" s="27">
        <v>652003</v>
      </c>
      <c r="E76" s="118" t="s">
        <v>209</v>
      </c>
      <c r="F76" s="61">
        <v>14400</v>
      </c>
      <c r="G76" s="61">
        <v>14400</v>
      </c>
      <c r="H76" s="61">
        <v>14400</v>
      </c>
      <c r="I76" s="61">
        <v>14400</v>
      </c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</row>
    <row r="77" spans="2:39" ht="22.9" customHeight="1">
      <c r="B77" s="27">
        <v>302</v>
      </c>
      <c r="C77" s="62" t="s">
        <v>225</v>
      </c>
      <c r="D77" s="27">
        <v>652003</v>
      </c>
      <c r="E77" s="118" t="s">
        <v>210</v>
      </c>
      <c r="F77" s="61">
        <v>86788.05</v>
      </c>
      <c r="G77" s="61">
        <v>86788.05</v>
      </c>
      <c r="H77" s="61">
        <v>86788.05</v>
      </c>
      <c r="I77" s="61">
        <v>86788.05</v>
      </c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</row>
    <row r="78" spans="2:39" ht="22.9" customHeight="1">
      <c r="B78" s="27">
        <v>303</v>
      </c>
      <c r="C78" s="62" t="s">
        <v>105</v>
      </c>
      <c r="D78" s="27">
        <v>652003</v>
      </c>
      <c r="E78" s="118" t="s">
        <v>211</v>
      </c>
      <c r="F78" s="61">
        <v>177092.8</v>
      </c>
      <c r="G78" s="61">
        <v>177092.8</v>
      </c>
      <c r="H78" s="61">
        <v>177092.8</v>
      </c>
      <c r="I78" s="61">
        <v>177092.8</v>
      </c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</row>
    <row r="79" spans="2:39" ht="22.9" customHeight="1">
      <c r="B79" s="27">
        <v>303</v>
      </c>
      <c r="C79" s="62" t="s">
        <v>189</v>
      </c>
      <c r="D79" s="27">
        <v>652003</v>
      </c>
      <c r="E79" s="118" t="s">
        <v>212</v>
      </c>
      <c r="F79" s="61">
        <v>16071.01</v>
      </c>
      <c r="G79" s="61">
        <v>16071.01</v>
      </c>
      <c r="H79" s="61">
        <v>16071.01</v>
      </c>
      <c r="I79" s="61">
        <v>16071.01</v>
      </c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</row>
    <row r="80" spans="2:39" ht="22.9" customHeight="1">
      <c r="B80" s="27">
        <v>303</v>
      </c>
      <c r="C80" s="62" t="s">
        <v>201</v>
      </c>
      <c r="D80" s="27">
        <v>652003</v>
      </c>
      <c r="E80" s="118" t="s">
        <v>213</v>
      </c>
      <c r="F80" s="119">
        <v>120</v>
      </c>
      <c r="G80" s="119">
        <v>120</v>
      </c>
      <c r="H80" s="119">
        <v>120</v>
      </c>
      <c r="I80" s="119">
        <v>120</v>
      </c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</row>
    <row r="81" spans="2:39" ht="22.9" customHeight="1">
      <c r="B81" s="27">
        <v>310</v>
      </c>
      <c r="C81" s="62" t="s">
        <v>109</v>
      </c>
      <c r="D81" s="27">
        <v>652003</v>
      </c>
      <c r="E81" s="118" t="s">
        <v>214</v>
      </c>
      <c r="F81" s="61">
        <v>8500</v>
      </c>
      <c r="G81" s="61">
        <v>8500</v>
      </c>
      <c r="H81" s="61">
        <v>8500</v>
      </c>
      <c r="I81" s="61">
        <v>8500</v>
      </c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</row>
    <row r="82" spans="2:39" ht="22.9" customHeight="1">
      <c r="B82" s="27">
        <v>301</v>
      </c>
      <c r="C82" s="62" t="s">
        <v>107</v>
      </c>
      <c r="D82" s="27">
        <v>652004</v>
      </c>
      <c r="E82" s="27" t="s">
        <v>186</v>
      </c>
      <c r="F82" s="61">
        <v>795432</v>
      </c>
      <c r="G82" s="61">
        <v>795432</v>
      </c>
      <c r="H82" s="61">
        <v>795432</v>
      </c>
      <c r="I82" s="61">
        <v>795432</v>
      </c>
      <c r="J82" s="61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</row>
    <row r="83" spans="2:39" ht="22.9" customHeight="1">
      <c r="B83" s="27">
        <v>301</v>
      </c>
      <c r="C83" s="62" t="s">
        <v>109</v>
      </c>
      <c r="D83" s="27">
        <v>652004</v>
      </c>
      <c r="E83" s="27" t="s">
        <v>187</v>
      </c>
      <c r="F83" s="61">
        <v>613131.6</v>
      </c>
      <c r="G83" s="61">
        <v>613131.6</v>
      </c>
      <c r="H83" s="61">
        <v>613131.6</v>
      </c>
      <c r="I83" s="61">
        <v>613131.6</v>
      </c>
      <c r="J83" s="61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</row>
    <row r="84" spans="2:39" ht="22.9" customHeight="1">
      <c r="B84" s="27">
        <v>301</v>
      </c>
      <c r="C84" s="62" t="s">
        <v>119</v>
      </c>
      <c r="D84" s="27">
        <v>652004</v>
      </c>
      <c r="E84" s="27" t="s">
        <v>188</v>
      </c>
      <c r="F84" s="61">
        <v>804803</v>
      </c>
      <c r="G84" s="61">
        <v>804803</v>
      </c>
      <c r="H84" s="61">
        <v>804803</v>
      </c>
      <c r="I84" s="61">
        <v>804803</v>
      </c>
      <c r="J84" s="61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</row>
    <row r="85" spans="2:39" ht="22.9" customHeight="1">
      <c r="B85" s="27">
        <v>301</v>
      </c>
      <c r="C85" s="62" t="s">
        <v>112</v>
      </c>
      <c r="D85" s="27">
        <v>652004</v>
      </c>
      <c r="E85" s="27" t="s">
        <v>191</v>
      </c>
      <c r="F85" s="61">
        <v>336392.74</v>
      </c>
      <c r="G85" s="61">
        <v>336392.74</v>
      </c>
      <c r="H85" s="61">
        <v>336392.74</v>
      </c>
      <c r="I85" s="61">
        <v>336392.74</v>
      </c>
      <c r="J85" s="61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</row>
    <row r="86" spans="2:39" ht="22.9" customHeight="1">
      <c r="B86" s="27">
        <v>301</v>
      </c>
      <c r="C86" s="62" t="s">
        <v>215</v>
      </c>
      <c r="D86" s="27">
        <v>652004</v>
      </c>
      <c r="E86" s="27" t="s">
        <v>192</v>
      </c>
      <c r="F86" s="61">
        <v>175233.57</v>
      </c>
      <c r="G86" s="61">
        <v>175233.57</v>
      </c>
      <c r="H86" s="61">
        <v>175233.57</v>
      </c>
      <c r="I86" s="61">
        <v>175233.57</v>
      </c>
      <c r="J86" s="61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</row>
    <row r="87" spans="2:39" ht="22.9" customHeight="1">
      <c r="B87" s="27">
        <v>301</v>
      </c>
      <c r="C87" s="62" t="s">
        <v>216</v>
      </c>
      <c r="D87" s="27">
        <v>652004</v>
      </c>
      <c r="E87" s="27" t="s">
        <v>193</v>
      </c>
      <c r="F87" s="61">
        <v>41333.67</v>
      </c>
      <c r="G87" s="61">
        <v>41333.67</v>
      </c>
      <c r="H87" s="61">
        <v>41333.67</v>
      </c>
      <c r="I87" s="61">
        <v>41333.67</v>
      </c>
      <c r="J87" s="61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</row>
    <row r="88" spans="2:39" ht="22.9" customHeight="1">
      <c r="B88" s="27">
        <v>301</v>
      </c>
      <c r="C88" s="62" t="s">
        <v>217</v>
      </c>
      <c r="D88" s="27">
        <v>652004</v>
      </c>
      <c r="E88" s="27" t="s">
        <v>194</v>
      </c>
      <c r="F88" s="61">
        <v>4925.88</v>
      </c>
      <c r="G88" s="61">
        <v>4925.88</v>
      </c>
      <c r="H88" s="61">
        <v>4925.88</v>
      </c>
      <c r="I88" s="61">
        <v>4925.88</v>
      </c>
      <c r="J88" s="61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</row>
    <row r="89" spans="2:39" ht="22.9" customHeight="1">
      <c r="B89" s="27">
        <v>301</v>
      </c>
      <c r="C89" s="62" t="s">
        <v>218</v>
      </c>
      <c r="D89" s="27">
        <v>652004</v>
      </c>
      <c r="E89" s="27" t="s">
        <v>131</v>
      </c>
      <c r="F89" s="61">
        <v>279239.88</v>
      </c>
      <c r="G89" s="61">
        <v>279239.88</v>
      </c>
      <c r="H89" s="61">
        <v>279239.88</v>
      </c>
      <c r="I89" s="61">
        <v>279239.88</v>
      </c>
      <c r="J89" s="61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</row>
    <row r="90" spans="2:39" ht="22.9" customHeight="1">
      <c r="B90" s="27">
        <v>301</v>
      </c>
      <c r="C90" s="62" t="s">
        <v>225</v>
      </c>
      <c r="D90" s="27">
        <v>652004</v>
      </c>
      <c r="E90" s="27" t="s">
        <v>195</v>
      </c>
      <c r="F90" s="61">
        <v>62394</v>
      </c>
      <c r="G90" s="61">
        <v>62394</v>
      </c>
      <c r="H90" s="61">
        <v>62394</v>
      </c>
      <c r="I90" s="61">
        <v>62394</v>
      </c>
      <c r="J90" s="61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</row>
    <row r="91" spans="2:39" ht="22.9" customHeight="1">
      <c r="B91" s="27">
        <v>302</v>
      </c>
      <c r="C91" s="62" t="s">
        <v>107</v>
      </c>
      <c r="D91" s="27">
        <v>652004</v>
      </c>
      <c r="E91" s="27" t="s">
        <v>196</v>
      </c>
      <c r="F91" s="61">
        <v>111340</v>
      </c>
      <c r="G91" s="61">
        <f>H91</f>
        <v>111340</v>
      </c>
      <c r="H91" s="61">
        <f>I91+J91</f>
        <v>111340</v>
      </c>
      <c r="I91" s="61">
        <v>80340</v>
      </c>
      <c r="J91" s="61">
        <v>31000</v>
      </c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</row>
    <row r="92" spans="2:39" ht="22.9" customHeight="1">
      <c r="B92" s="27">
        <v>302</v>
      </c>
      <c r="C92" s="62" t="s">
        <v>105</v>
      </c>
      <c r="D92" s="27">
        <v>652004</v>
      </c>
      <c r="E92" s="27" t="s">
        <v>197</v>
      </c>
      <c r="F92" s="61">
        <v>500</v>
      </c>
      <c r="G92" s="61">
        <v>500</v>
      </c>
      <c r="H92" s="61">
        <v>500</v>
      </c>
      <c r="I92" s="61">
        <v>500</v>
      </c>
      <c r="J92" s="61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</row>
    <row r="93" spans="2:39" ht="22.9" customHeight="1">
      <c r="B93" s="27">
        <v>302</v>
      </c>
      <c r="C93" s="62" t="s">
        <v>198</v>
      </c>
      <c r="D93" s="27">
        <v>652004</v>
      </c>
      <c r="E93" s="27" t="s">
        <v>199</v>
      </c>
      <c r="F93" s="61">
        <v>6500</v>
      </c>
      <c r="G93" s="61">
        <v>6500</v>
      </c>
      <c r="H93" s="61">
        <v>6500</v>
      </c>
      <c r="I93" s="61">
        <v>6500</v>
      </c>
      <c r="J93" s="61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</row>
    <row r="94" spans="2:39" ht="22.9" customHeight="1">
      <c r="B94" s="27">
        <v>302</v>
      </c>
      <c r="C94" s="62" t="s">
        <v>189</v>
      </c>
      <c r="D94" s="27">
        <v>652004</v>
      </c>
      <c r="E94" s="27" t="s">
        <v>200</v>
      </c>
      <c r="F94" s="61">
        <v>30000</v>
      </c>
      <c r="G94" s="61">
        <v>30000</v>
      </c>
      <c r="H94" s="61">
        <v>30000</v>
      </c>
      <c r="I94" s="61">
        <v>30000</v>
      </c>
      <c r="J94" s="61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</row>
    <row r="95" spans="2:39" ht="22.9" customHeight="1">
      <c r="B95" s="27">
        <v>302</v>
      </c>
      <c r="C95" s="62" t="s">
        <v>201</v>
      </c>
      <c r="D95" s="27">
        <v>652004</v>
      </c>
      <c r="E95" s="27" t="s">
        <v>202</v>
      </c>
      <c r="F95" s="61">
        <v>9000</v>
      </c>
      <c r="G95" s="61">
        <v>9000</v>
      </c>
      <c r="H95" s="61">
        <v>9000</v>
      </c>
      <c r="I95" s="61">
        <v>9000</v>
      </c>
      <c r="J95" s="61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</row>
    <row r="96" spans="2:39" ht="22.9" customHeight="1">
      <c r="B96" s="27">
        <v>302</v>
      </c>
      <c r="C96" s="62" t="s">
        <v>216</v>
      </c>
      <c r="D96" s="27">
        <v>652004</v>
      </c>
      <c r="E96" s="27" t="s">
        <v>203</v>
      </c>
      <c r="F96" s="61">
        <v>52000</v>
      </c>
      <c r="G96" s="61">
        <v>52000</v>
      </c>
      <c r="H96" s="61">
        <v>52000</v>
      </c>
      <c r="I96" s="61">
        <v>12000</v>
      </c>
      <c r="J96" s="61">
        <v>40000</v>
      </c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</row>
    <row r="97" spans="2:39" ht="22.9" customHeight="1">
      <c r="B97" s="27">
        <v>302</v>
      </c>
      <c r="C97" s="62" t="s">
        <v>219</v>
      </c>
      <c r="D97" s="27">
        <v>652004</v>
      </c>
      <c r="E97" s="27" t="s">
        <v>220</v>
      </c>
      <c r="F97" s="61">
        <v>10000</v>
      </c>
      <c r="G97" s="61">
        <v>10000</v>
      </c>
      <c r="H97" s="61">
        <v>10000</v>
      </c>
      <c r="I97" s="61">
        <v>8000</v>
      </c>
      <c r="J97" s="61">
        <v>2000</v>
      </c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</row>
    <row r="98" spans="2:39" ht="22.9" customHeight="1">
      <c r="B98" s="27">
        <v>302</v>
      </c>
      <c r="C98" s="62" t="s">
        <v>221</v>
      </c>
      <c r="D98" s="27">
        <v>652004</v>
      </c>
      <c r="E98" s="27" t="s">
        <v>205</v>
      </c>
      <c r="F98" s="61">
        <v>1260</v>
      </c>
      <c r="G98" s="61">
        <v>1260</v>
      </c>
      <c r="H98" s="61">
        <v>1260</v>
      </c>
      <c r="I98" s="61">
        <v>1260</v>
      </c>
      <c r="J98" s="61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</row>
    <row r="99" spans="2:39" ht="22.9" customHeight="1">
      <c r="B99" s="27">
        <v>302</v>
      </c>
      <c r="C99" s="62" t="s">
        <v>226</v>
      </c>
      <c r="D99" s="27">
        <v>652004</v>
      </c>
      <c r="E99" s="27" t="s">
        <v>227</v>
      </c>
      <c r="F99" s="61">
        <v>23500</v>
      </c>
      <c r="G99" s="61">
        <v>23500</v>
      </c>
      <c r="H99" s="61">
        <v>23500</v>
      </c>
      <c r="I99" s="61"/>
      <c r="J99" s="61">
        <v>23500</v>
      </c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</row>
    <row r="100" spans="2:39" ht="22.9" customHeight="1">
      <c r="B100" s="27">
        <v>302</v>
      </c>
      <c r="C100" s="62" t="s">
        <v>228</v>
      </c>
      <c r="D100" s="27">
        <v>652004</v>
      </c>
      <c r="E100" s="27" t="s">
        <v>206</v>
      </c>
      <c r="F100" s="61">
        <v>9500</v>
      </c>
      <c r="G100" s="61">
        <v>9500</v>
      </c>
      <c r="H100" s="61">
        <f>I100+J100</f>
        <v>9500</v>
      </c>
      <c r="I100" s="61">
        <v>6000</v>
      </c>
      <c r="J100" s="61">
        <v>3500</v>
      </c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</row>
    <row r="101" spans="2:39" ht="22.9" customHeight="1">
      <c r="B101" s="27">
        <v>302</v>
      </c>
      <c r="C101" s="62" t="s">
        <v>222</v>
      </c>
      <c r="D101" s="27">
        <v>652004</v>
      </c>
      <c r="E101" s="27" t="s">
        <v>207</v>
      </c>
      <c r="F101" s="61">
        <v>44463.43</v>
      </c>
      <c r="G101" s="61">
        <v>44463.43</v>
      </c>
      <c r="H101" s="61">
        <v>44463.43</v>
      </c>
      <c r="I101" s="61">
        <v>44463.43</v>
      </c>
      <c r="J101" s="61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</row>
    <row r="102" spans="2:39" ht="22.9" customHeight="1">
      <c r="B102" s="27">
        <v>302</v>
      </c>
      <c r="C102" s="62" t="s">
        <v>223</v>
      </c>
      <c r="D102" s="27">
        <v>652004</v>
      </c>
      <c r="E102" s="27" t="s">
        <v>208</v>
      </c>
      <c r="F102" s="61">
        <v>56700</v>
      </c>
      <c r="G102" s="61">
        <v>56700</v>
      </c>
      <c r="H102" s="61">
        <v>56700</v>
      </c>
      <c r="I102" s="61">
        <v>56700</v>
      </c>
      <c r="J102" s="61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</row>
    <row r="103" spans="2:39" ht="22.9" customHeight="1">
      <c r="B103" s="27">
        <v>302</v>
      </c>
      <c r="C103" s="62" t="s">
        <v>224</v>
      </c>
      <c r="D103" s="27">
        <v>652004</v>
      </c>
      <c r="E103" s="27" t="s">
        <v>209</v>
      </c>
      <c r="F103" s="61">
        <v>140400</v>
      </c>
      <c r="G103" s="61">
        <v>140400</v>
      </c>
      <c r="H103" s="61">
        <v>140400</v>
      </c>
      <c r="I103" s="61">
        <v>140400</v>
      </c>
      <c r="J103" s="61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</row>
    <row r="104" spans="2:39" ht="22.9" customHeight="1">
      <c r="B104" s="27">
        <v>302</v>
      </c>
      <c r="C104" s="62" t="s">
        <v>225</v>
      </c>
      <c r="D104" s="27">
        <v>652004</v>
      </c>
      <c r="E104" s="27" t="s">
        <v>210</v>
      </c>
      <c r="F104" s="61">
        <v>76647.97</v>
      </c>
      <c r="G104" s="61">
        <v>76647.97</v>
      </c>
      <c r="H104" s="61">
        <v>76647.97</v>
      </c>
      <c r="I104" s="61">
        <v>76647.97</v>
      </c>
      <c r="J104" s="61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</row>
    <row r="105" spans="2:39" ht="22.9" customHeight="1">
      <c r="B105" s="27">
        <v>303</v>
      </c>
      <c r="C105" s="62" t="s">
        <v>105</v>
      </c>
      <c r="D105" s="27">
        <v>652004</v>
      </c>
      <c r="E105" s="27" t="s">
        <v>211</v>
      </c>
      <c r="F105" s="61">
        <v>212592.04</v>
      </c>
      <c r="G105" s="61">
        <v>212592.04</v>
      </c>
      <c r="H105" s="61">
        <v>212592.04</v>
      </c>
      <c r="I105" s="61">
        <v>212592.04</v>
      </c>
      <c r="J105" s="61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</row>
    <row r="106" spans="2:39" ht="22.9" customHeight="1">
      <c r="B106" s="27">
        <v>303</v>
      </c>
      <c r="C106" s="62" t="s">
        <v>189</v>
      </c>
      <c r="D106" s="27">
        <v>652004</v>
      </c>
      <c r="E106" s="27" t="s">
        <v>212</v>
      </c>
      <c r="F106" s="61">
        <v>20189.490000000002</v>
      </c>
      <c r="G106" s="61">
        <v>20189.490000000002</v>
      </c>
      <c r="H106" s="61">
        <v>20189.490000000002</v>
      </c>
      <c r="I106" s="61">
        <v>20189.490000000002</v>
      </c>
      <c r="J106" s="61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</row>
    <row r="107" spans="2:39" ht="22.9" customHeight="1">
      <c r="B107" s="27">
        <v>303</v>
      </c>
      <c r="C107" s="62" t="s">
        <v>201</v>
      </c>
      <c r="D107" s="27">
        <v>652004</v>
      </c>
      <c r="E107" s="27" t="s">
        <v>213</v>
      </c>
      <c r="F107" s="61">
        <v>180</v>
      </c>
      <c r="G107" s="61">
        <v>180</v>
      </c>
      <c r="H107" s="61">
        <v>180</v>
      </c>
      <c r="I107" s="61">
        <v>180</v>
      </c>
      <c r="J107" s="61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</row>
    <row r="108" spans="2:39" ht="22.9" customHeight="1">
      <c r="B108" s="62">
        <v>301</v>
      </c>
      <c r="C108" s="62" t="s">
        <v>107</v>
      </c>
      <c r="D108" s="27">
        <v>652005</v>
      </c>
      <c r="E108" s="120" t="s">
        <v>186</v>
      </c>
      <c r="F108" s="61">
        <f t="shared" ref="F108:F131" si="0">G108</f>
        <v>5555952</v>
      </c>
      <c r="G108" s="61">
        <f t="shared" ref="G108:G131" si="1">H108+K108+N108</f>
        <v>5555952</v>
      </c>
      <c r="H108" s="61">
        <f t="shared" ref="H108:H131" si="2">I108+J108</f>
        <v>5555952</v>
      </c>
      <c r="I108" s="121">
        <v>5555952</v>
      </c>
      <c r="J108" s="61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</row>
    <row r="109" spans="2:39" ht="22.9" customHeight="1">
      <c r="B109" s="62" t="s">
        <v>229</v>
      </c>
      <c r="C109" s="62" t="s">
        <v>109</v>
      </c>
      <c r="D109" s="27">
        <v>652005</v>
      </c>
      <c r="E109" s="120" t="s">
        <v>187</v>
      </c>
      <c r="F109" s="61">
        <f t="shared" si="0"/>
        <v>570480</v>
      </c>
      <c r="G109" s="61">
        <f t="shared" si="1"/>
        <v>570480</v>
      </c>
      <c r="H109" s="61">
        <f t="shared" si="2"/>
        <v>570480</v>
      </c>
      <c r="I109" s="121">
        <v>570480</v>
      </c>
      <c r="J109" s="61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</row>
    <row r="110" spans="2:39" ht="22.9" customHeight="1">
      <c r="B110" s="62" t="s">
        <v>229</v>
      </c>
      <c r="C110" s="62" t="s">
        <v>189</v>
      </c>
      <c r="D110" s="27">
        <v>652005</v>
      </c>
      <c r="E110" s="120" t="s">
        <v>190</v>
      </c>
      <c r="F110" s="61">
        <f t="shared" si="0"/>
        <v>7310948.2000000002</v>
      </c>
      <c r="G110" s="61">
        <f t="shared" si="1"/>
        <v>7310948.2000000002</v>
      </c>
      <c r="H110" s="61">
        <f t="shared" si="2"/>
        <v>7310948.2000000002</v>
      </c>
      <c r="I110" s="121">
        <v>7310948.2000000002</v>
      </c>
      <c r="J110" s="61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104"/>
      <c r="AK110" s="104"/>
      <c r="AL110" s="104"/>
      <c r="AM110" s="104"/>
    </row>
    <row r="111" spans="2:39" ht="22.9" customHeight="1">
      <c r="B111" s="62" t="s">
        <v>229</v>
      </c>
      <c r="C111" s="62" t="s">
        <v>112</v>
      </c>
      <c r="D111" s="27">
        <v>652005</v>
      </c>
      <c r="E111" s="120" t="s">
        <v>191</v>
      </c>
      <c r="F111" s="61">
        <f t="shared" si="0"/>
        <v>2149980.83</v>
      </c>
      <c r="G111" s="61">
        <f t="shared" si="1"/>
        <v>2149980.83</v>
      </c>
      <c r="H111" s="61">
        <f t="shared" si="2"/>
        <v>2149980.83</v>
      </c>
      <c r="I111" s="121">
        <v>2149980.83</v>
      </c>
      <c r="J111" s="61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  <c r="AM111" s="104"/>
    </row>
    <row r="112" spans="2:39" ht="22.9" customHeight="1">
      <c r="B112" s="62" t="s">
        <v>229</v>
      </c>
      <c r="C112" s="62" t="s">
        <v>215</v>
      </c>
      <c r="D112" s="27">
        <v>652005</v>
      </c>
      <c r="E112" s="120" t="s">
        <v>192</v>
      </c>
      <c r="F112" s="61">
        <f t="shared" si="0"/>
        <v>1034678.28</v>
      </c>
      <c r="G112" s="61">
        <f t="shared" si="1"/>
        <v>1034678.28</v>
      </c>
      <c r="H112" s="61">
        <f t="shared" si="2"/>
        <v>1034678.28</v>
      </c>
      <c r="I112" s="121">
        <v>1034678.28</v>
      </c>
      <c r="J112" s="61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104"/>
      <c r="AM112" s="104"/>
    </row>
    <row r="113" spans="2:39" ht="22.9" customHeight="1">
      <c r="B113" s="62" t="s">
        <v>229</v>
      </c>
      <c r="C113" s="62" t="s">
        <v>216</v>
      </c>
      <c r="D113" s="27">
        <v>652005</v>
      </c>
      <c r="E113" s="120" t="s">
        <v>193</v>
      </c>
      <c r="F113" s="61">
        <f t="shared" si="0"/>
        <v>266373.8</v>
      </c>
      <c r="G113" s="61">
        <f t="shared" si="1"/>
        <v>266373.8</v>
      </c>
      <c r="H113" s="61">
        <f t="shared" si="2"/>
        <v>266373.8</v>
      </c>
      <c r="I113" s="121">
        <v>266373.8</v>
      </c>
      <c r="J113" s="61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4"/>
      <c r="AI113" s="104"/>
      <c r="AJ113" s="104"/>
      <c r="AK113" s="104"/>
      <c r="AL113" s="104"/>
      <c r="AM113" s="104"/>
    </row>
    <row r="114" spans="2:39" ht="22.9" customHeight="1">
      <c r="B114" s="62" t="s">
        <v>229</v>
      </c>
      <c r="C114" s="62" t="s">
        <v>217</v>
      </c>
      <c r="D114" s="27">
        <v>652005</v>
      </c>
      <c r="E114" s="120" t="s">
        <v>194</v>
      </c>
      <c r="F114" s="61">
        <f t="shared" si="0"/>
        <v>107499.04</v>
      </c>
      <c r="G114" s="61">
        <f t="shared" si="1"/>
        <v>107499.04</v>
      </c>
      <c r="H114" s="61">
        <f t="shared" si="2"/>
        <v>107499.04</v>
      </c>
      <c r="I114" s="121">
        <v>107499.04</v>
      </c>
      <c r="J114" s="61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4"/>
      <c r="AI114" s="104"/>
      <c r="AJ114" s="104"/>
      <c r="AK114" s="104"/>
      <c r="AL114" s="104"/>
      <c r="AM114" s="104"/>
    </row>
    <row r="115" spans="2:39" ht="22.9" customHeight="1">
      <c r="B115" s="62" t="s">
        <v>229</v>
      </c>
      <c r="C115" s="62" t="s">
        <v>218</v>
      </c>
      <c r="D115" s="27">
        <v>652005</v>
      </c>
      <c r="E115" s="120" t="s">
        <v>131</v>
      </c>
      <c r="F115" s="61">
        <f t="shared" si="0"/>
        <v>1650734.15</v>
      </c>
      <c r="G115" s="61">
        <f t="shared" si="1"/>
        <v>1650734.15</v>
      </c>
      <c r="H115" s="61">
        <f t="shared" si="2"/>
        <v>1650734.15</v>
      </c>
      <c r="I115" s="121">
        <v>1650734.15</v>
      </c>
      <c r="J115" s="61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</row>
    <row r="116" spans="2:39" ht="22.9" customHeight="1">
      <c r="B116" s="62" t="s">
        <v>230</v>
      </c>
      <c r="C116" s="62" t="s">
        <v>107</v>
      </c>
      <c r="D116" s="27">
        <v>652005</v>
      </c>
      <c r="E116" s="120" t="s">
        <v>196</v>
      </c>
      <c r="F116" s="61">
        <f t="shared" si="0"/>
        <v>300000</v>
      </c>
      <c r="G116" s="61">
        <f t="shared" si="1"/>
        <v>300000</v>
      </c>
      <c r="H116" s="61">
        <f t="shared" si="2"/>
        <v>300000</v>
      </c>
      <c r="I116" s="121">
        <v>300000</v>
      </c>
      <c r="J116" s="61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  <c r="AM116" s="104"/>
    </row>
    <row r="117" spans="2:39" ht="22.9" customHeight="1">
      <c r="B117" s="62" t="s">
        <v>230</v>
      </c>
      <c r="C117" s="62" t="s">
        <v>105</v>
      </c>
      <c r="D117" s="27">
        <v>652005</v>
      </c>
      <c r="E117" s="120" t="s">
        <v>197</v>
      </c>
      <c r="F117" s="61">
        <f t="shared" si="0"/>
        <v>20000</v>
      </c>
      <c r="G117" s="61">
        <f t="shared" si="1"/>
        <v>20000</v>
      </c>
      <c r="H117" s="61">
        <f t="shared" si="2"/>
        <v>20000</v>
      </c>
      <c r="I117" s="121">
        <v>20000</v>
      </c>
      <c r="J117" s="61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104"/>
      <c r="AK117" s="104"/>
      <c r="AL117" s="104"/>
      <c r="AM117" s="104"/>
    </row>
    <row r="118" spans="2:39" ht="22.9" customHeight="1">
      <c r="B118" s="62" t="s">
        <v>230</v>
      </c>
      <c r="C118" s="62" t="s">
        <v>198</v>
      </c>
      <c r="D118" s="27">
        <v>652005</v>
      </c>
      <c r="E118" s="120" t="s">
        <v>199</v>
      </c>
      <c r="F118" s="61">
        <f t="shared" si="0"/>
        <v>30000</v>
      </c>
      <c r="G118" s="61">
        <f t="shared" si="1"/>
        <v>30000</v>
      </c>
      <c r="H118" s="61">
        <f t="shared" si="2"/>
        <v>30000</v>
      </c>
      <c r="I118" s="121">
        <v>30000</v>
      </c>
      <c r="J118" s="122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4"/>
      <c r="AA118" s="104"/>
      <c r="AB118" s="104"/>
      <c r="AC118" s="104"/>
      <c r="AD118" s="104"/>
      <c r="AE118" s="104"/>
      <c r="AF118" s="104"/>
      <c r="AG118" s="104"/>
      <c r="AH118" s="104"/>
      <c r="AI118" s="104"/>
      <c r="AJ118" s="104"/>
      <c r="AK118" s="104"/>
      <c r="AL118" s="104"/>
      <c r="AM118" s="104"/>
    </row>
    <row r="119" spans="2:39" ht="22.9" customHeight="1">
      <c r="B119" s="62" t="s">
        <v>231</v>
      </c>
      <c r="C119" s="62" t="s">
        <v>232</v>
      </c>
      <c r="D119" s="27">
        <v>652005</v>
      </c>
      <c r="E119" s="120" t="s">
        <v>200</v>
      </c>
      <c r="F119" s="61">
        <f t="shared" si="0"/>
        <v>50000</v>
      </c>
      <c r="G119" s="61">
        <f t="shared" si="1"/>
        <v>50000</v>
      </c>
      <c r="H119" s="61">
        <f t="shared" si="2"/>
        <v>50000</v>
      </c>
      <c r="I119" s="121">
        <v>50000</v>
      </c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104"/>
      <c r="AK119" s="104"/>
      <c r="AL119" s="104"/>
      <c r="AM119" s="104"/>
    </row>
    <row r="120" spans="2:39" ht="22.9" customHeight="1">
      <c r="B120" s="62" t="s">
        <v>231</v>
      </c>
      <c r="C120" s="62" t="s">
        <v>233</v>
      </c>
      <c r="D120" s="27">
        <v>652005</v>
      </c>
      <c r="E120" s="120" t="s">
        <v>202</v>
      </c>
      <c r="F120" s="61">
        <f t="shared" si="0"/>
        <v>84000</v>
      </c>
      <c r="G120" s="61">
        <f t="shared" si="1"/>
        <v>84000</v>
      </c>
      <c r="H120" s="61">
        <f t="shared" si="2"/>
        <v>84000</v>
      </c>
      <c r="I120" s="121">
        <v>84000</v>
      </c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104"/>
      <c r="AL120" s="104"/>
      <c r="AM120" s="104"/>
    </row>
    <row r="121" spans="2:39" ht="22.9" customHeight="1">
      <c r="B121" s="62" t="s">
        <v>231</v>
      </c>
      <c r="C121" s="62" t="s">
        <v>234</v>
      </c>
      <c r="D121" s="27">
        <v>652005</v>
      </c>
      <c r="E121" s="120" t="s">
        <v>203</v>
      </c>
      <c r="F121" s="61">
        <f t="shared" si="0"/>
        <v>80000</v>
      </c>
      <c r="G121" s="61">
        <f t="shared" si="1"/>
        <v>80000</v>
      </c>
      <c r="H121" s="61">
        <f t="shared" si="2"/>
        <v>80000</v>
      </c>
      <c r="I121" s="121">
        <v>80000</v>
      </c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4"/>
      <c r="AI121" s="104"/>
      <c r="AJ121" s="104"/>
      <c r="AK121" s="104"/>
      <c r="AL121" s="104"/>
      <c r="AM121" s="104"/>
    </row>
    <row r="122" spans="2:39" ht="22.9" customHeight="1">
      <c r="B122" s="62" t="s">
        <v>231</v>
      </c>
      <c r="C122" s="62" t="s">
        <v>235</v>
      </c>
      <c r="D122" s="27">
        <v>652005</v>
      </c>
      <c r="E122" s="120" t="s">
        <v>220</v>
      </c>
      <c r="F122" s="61">
        <f t="shared" si="0"/>
        <v>13000</v>
      </c>
      <c r="G122" s="61">
        <f t="shared" si="1"/>
        <v>13000</v>
      </c>
      <c r="H122" s="61">
        <f t="shared" si="2"/>
        <v>13000</v>
      </c>
      <c r="I122" s="121">
        <v>13000</v>
      </c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4"/>
      <c r="AJ122" s="104"/>
      <c r="AK122" s="104"/>
      <c r="AL122" s="104"/>
      <c r="AM122" s="104"/>
    </row>
    <row r="123" spans="2:39" ht="22.9" customHeight="1">
      <c r="B123" s="62" t="s">
        <v>231</v>
      </c>
      <c r="C123" s="62" t="s">
        <v>236</v>
      </c>
      <c r="D123" s="27">
        <v>652005</v>
      </c>
      <c r="E123" s="120" t="s">
        <v>205</v>
      </c>
      <c r="F123" s="61">
        <f t="shared" si="0"/>
        <v>385</v>
      </c>
      <c r="G123" s="61">
        <f t="shared" si="1"/>
        <v>385</v>
      </c>
      <c r="H123" s="61">
        <f t="shared" si="2"/>
        <v>385</v>
      </c>
      <c r="I123" s="121">
        <v>385</v>
      </c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04"/>
    </row>
    <row r="124" spans="2:39" ht="22.9" customHeight="1">
      <c r="B124" s="62" t="s">
        <v>231</v>
      </c>
      <c r="C124" s="62" t="s">
        <v>237</v>
      </c>
      <c r="D124" s="27">
        <v>652005</v>
      </c>
      <c r="E124" s="120" t="s">
        <v>238</v>
      </c>
      <c r="F124" s="61">
        <f t="shared" si="0"/>
        <v>370000</v>
      </c>
      <c r="G124" s="61">
        <f t="shared" si="1"/>
        <v>370000</v>
      </c>
      <c r="H124" s="61">
        <f t="shared" si="2"/>
        <v>370000</v>
      </c>
      <c r="I124" s="121">
        <v>20000</v>
      </c>
      <c r="J124" s="123">
        <v>350000</v>
      </c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4"/>
      <c r="AH124" s="104"/>
      <c r="AI124" s="104"/>
      <c r="AJ124" s="104"/>
      <c r="AK124" s="104"/>
      <c r="AL124" s="104"/>
      <c r="AM124" s="104"/>
    </row>
    <row r="125" spans="2:39" ht="22.9" customHeight="1">
      <c r="B125" s="62" t="s">
        <v>231</v>
      </c>
      <c r="C125" s="62" t="s">
        <v>239</v>
      </c>
      <c r="D125" s="27">
        <v>652005</v>
      </c>
      <c r="E125" s="120" t="s">
        <v>206</v>
      </c>
      <c r="F125" s="61">
        <f t="shared" si="0"/>
        <v>20000</v>
      </c>
      <c r="G125" s="61">
        <f t="shared" si="1"/>
        <v>20000</v>
      </c>
      <c r="H125" s="61">
        <f t="shared" si="2"/>
        <v>20000</v>
      </c>
      <c r="I125" s="121">
        <v>20000</v>
      </c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104"/>
      <c r="AH125" s="104"/>
      <c r="AI125" s="104"/>
      <c r="AJ125" s="104"/>
      <c r="AK125" s="104"/>
      <c r="AL125" s="104"/>
      <c r="AM125" s="104"/>
    </row>
    <row r="126" spans="2:39" ht="22.9" customHeight="1">
      <c r="B126" s="62" t="s">
        <v>231</v>
      </c>
      <c r="C126" s="62" t="s">
        <v>240</v>
      </c>
      <c r="D126" s="27">
        <v>652005</v>
      </c>
      <c r="E126" s="120" t="s">
        <v>207</v>
      </c>
      <c r="F126" s="61">
        <f t="shared" si="0"/>
        <v>268758.40000000002</v>
      </c>
      <c r="G126" s="61">
        <f t="shared" si="1"/>
        <v>268758.40000000002</v>
      </c>
      <c r="H126" s="61">
        <f t="shared" si="2"/>
        <v>268758.40000000002</v>
      </c>
      <c r="I126" s="121">
        <v>268758.40000000002</v>
      </c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4"/>
      <c r="AI126" s="104"/>
      <c r="AJ126" s="104"/>
      <c r="AK126" s="104"/>
      <c r="AL126" s="104"/>
      <c r="AM126" s="104"/>
    </row>
    <row r="127" spans="2:39" ht="22.9" customHeight="1">
      <c r="B127" s="62" t="s">
        <v>231</v>
      </c>
      <c r="C127" s="62" t="s">
        <v>241</v>
      </c>
      <c r="D127" s="27">
        <v>652005</v>
      </c>
      <c r="E127" s="120" t="s">
        <v>208</v>
      </c>
      <c r="F127" s="61">
        <f t="shared" si="0"/>
        <v>119070</v>
      </c>
      <c r="G127" s="61">
        <f t="shared" si="1"/>
        <v>119070</v>
      </c>
      <c r="H127" s="61">
        <f t="shared" si="2"/>
        <v>119070</v>
      </c>
      <c r="I127" s="121">
        <v>119070</v>
      </c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  <c r="AG127" s="104"/>
      <c r="AH127" s="104"/>
      <c r="AI127" s="104"/>
      <c r="AJ127" s="104"/>
      <c r="AK127" s="104"/>
      <c r="AL127" s="104"/>
      <c r="AM127" s="104"/>
    </row>
    <row r="128" spans="2:39" ht="22.9" customHeight="1">
      <c r="B128" s="62" t="s">
        <v>231</v>
      </c>
      <c r="C128" s="62" t="s">
        <v>242</v>
      </c>
      <c r="D128" s="27">
        <v>652005</v>
      </c>
      <c r="E128" s="120" t="s">
        <v>210</v>
      </c>
      <c r="F128" s="61">
        <f t="shared" si="0"/>
        <v>905659.34</v>
      </c>
      <c r="G128" s="61">
        <f t="shared" si="1"/>
        <v>905659.34</v>
      </c>
      <c r="H128" s="61">
        <f t="shared" si="2"/>
        <v>905659.34</v>
      </c>
      <c r="I128" s="121">
        <v>805659.34</v>
      </c>
      <c r="J128" s="123">
        <v>100000</v>
      </c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  <c r="AH128" s="104"/>
      <c r="AI128" s="104"/>
      <c r="AJ128" s="104"/>
      <c r="AK128" s="104"/>
      <c r="AL128" s="104"/>
      <c r="AM128" s="104"/>
    </row>
    <row r="129" spans="2:39" ht="22.9" customHeight="1">
      <c r="B129" s="62" t="s">
        <v>243</v>
      </c>
      <c r="C129" s="62" t="s">
        <v>244</v>
      </c>
      <c r="D129" s="27">
        <v>652005</v>
      </c>
      <c r="E129" s="120" t="s">
        <v>211</v>
      </c>
      <c r="F129" s="61">
        <f t="shared" si="0"/>
        <v>7244716.7199999997</v>
      </c>
      <c r="G129" s="61">
        <f t="shared" si="1"/>
        <v>7244716.7199999997</v>
      </c>
      <c r="H129" s="61">
        <f t="shared" si="2"/>
        <v>7244716.7199999997</v>
      </c>
      <c r="I129" s="121">
        <v>7244716.7199999997</v>
      </c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104"/>
      <c r="AK129" s="104"/>
      <c r="AL129" s="104"/>
      <c r="AM129" s="104"/>
    </row>
    <row r="130" spans="2:39" ht="22.9" customHeight="1">
      <c r="B130" s="62" t="s">
        <v>243</v>
      </c>
      <c r="C130" s="62" t="s">
        <v>232</v>
      </c>
      <c r="D130" s="27">
        <v>652005</v>
      </c>
      <c r="E130" s="120" t="s">
        <v>212</v>
      </c>
      <c r="F130" s="61">
        <f t="shared" si="0"/>
        <v>427176.24</v>
      </c>
      <c r="G130" s="61">
        <f t="shared" si="1"/>
        <v>427176.24</v>
      </c>
      <c r="H130" s="61">
        <f t="shared" si="2"/>
        <v>427176.24</v>
      </c>
      <c r="I130" s="121">
        <v>427176.24</v>
      </c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  <c r="AG130" s="104"/>
      <c r="AH130" s="104"/>
      <c r="AI130" s="104"/>
      <c r="AJ130" s="104"/>
      <c r="AK130" s="104"/>
      <c r="AL130" s="104"/>
      <c r="AM130" s="104"/>
    </row>
    <row r="131" spans="2:39" ht="22.9" customHeight="1">
      <c r="B131" s="62" t="s">
        <v>243</v>
      </c>
      <c r="C131" s="62" t="s">
        <v>233</v>
      </c>
      <c r="D131" s="27">
        <v>652005</v>
      </c>
      <c r="E131" s="120" t="s">
        <v>213</v>
      </c>
      <c r="F131" s="61">
        <f t="shared" si="0"/>
        <v>540</v>
      </c>
      <c r="G131" s="61">
        <f t="shared" si="1"/>
        <v>540</v>
      </c>
      <c r="H131" s="61">
        <f t="shared" si="2"/>
        <v>540</v>
      </c>
      <c r="I131" s="121">
        <v>540</v>
      </c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  <c r="AD131" s="104"/>
      <c r="AE131" s="104"/>
      <c r="AF131" s="104"/>
      <c r="AG131" s="104"/>
      <c r="AH131" s="104"/>
      <c r="AI131" s="104"/>
      <c r="AJ131" s="104"/>
      <c r="AK131" s="104"/>
      <c r="AL131" s="104"/>
      <c r="AM131" s="104"/>
    </row>
    <row r="132" spans="2:39" ht="22.9" customHeight="1">
      <c r="B132" s="27" t="s">
        <v>23</v>
      </c>
      <c r="C132" s="27" t="s">
        <v>23</v>
      </c>
      <c r="D132" s="27"/>
      <c r="E132" s="27" t="s">
        <v>245</v>
      </c>
      <c r="F132" s="61"/>
      <c r="G132" s="61"/>
      <c r="H132" s="61"/>
      <c r="I132" s="61"/>
      <c r="J132" s="61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104"/>
      <c r="AH132" s="104"/>
      <c r="AI132" s="104"/>
      <c r="AJ132" s="104"/>
      <c r="AK132" s="104"/>
      <c r="AL132" s="104"/>
      <c r="AM132" s="104"/>
    </row>
    <row r="133" spans="2:39" ht="22.9" customHeight="1">
      <c r="B133" s="27" t="s">
        <v>229</v>
      </c>
      <c r="C133" s="27" t="s">
        <v>107</v>
      </c>
      <c r="D133" s="27" t="s">
        <v>91</v>
      </c>
      <c r="E133" s="27" t="s">
        <v>246</v>
      </c>
      <c r="F133" s="61">
        <v>390108</v>
      </c>
      <c r="G133" s="61">
        <v>390108</v>
      </c>
      <c r="H133" s="61">
        <v>390108</v>
      </c>
      <c r="I133" s="61">
        <v>390108</v>
      </c>
      <c r="J133" s="61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</row>
    <row r="134" spans="2:39" ht="22.9" customHeight="1">
      <c r="B134" s="27" t="s">
        <v>229</v>
      </c>
      <c r="C134" s="27" t="s">
        <v>109</v>
      </c>
      <c r="D134" s="27" t="s">
        <v>91</v>
      </c>
      <c r="E134" s="27" t="s">
        <v>247</v>
      </c>
      <c r="F134" s="61">
        <v>287136</v>
      </c>
      <c r="G134" s="61">
        <v>287136</v>
      </c>
      <c r="H134" s="61">
        <v>287136</v>
      </c>
      <c r="I134" s="61">
        <v>287136</v>
      </c>
      <c r="J134" s="61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104"/>
      <c r="AH134" s="104"/>
      <c r="AI134" s="104"/>
      <c r="AJ134" s="104"/>
      <c r="AK134" s="104"/>
      <c r="AL134" s="104"/>
      <c r="AM134" s="104"/>
    </row>
    <row r="135" spans="2:39" ht="22.9" customHeight="1">
      <c r="B135" s="27" t="s">
        <v>229</v>
      </c>
      <c r="C135" s="27" t="s">
        <v>119</v>
      </c>
      <c r="D135" s="27" t="s">
        <v>91</v>
      </c>
      <c r="E135" s="27" t="s">
        <v>248</v>
      </c>
      <c r="F135" s="61">
        <v>406993</v>
      </c>
      <c r="G135" s="61">
        <v>406993</v>
      </c>
      <c r="H135" s="61">
        <v>406993</v>
      </c>
      <c r="I135" s="61">
        <v>406993</v>
      </c>
      <c r="J135" s="61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104"/>
      <c r="AK135" s="104"/>
      <c r="AL135" s="104"/>
      <c r="AM135" s="104"/>
    </row>
    <row r="136" spans="2:39" ht="22.9" customHeight="1">
      <c r="B136" s="27" t="s">
        <v>229</v>
      </c>
      <c r="C136" s="27" t="s">
        <v>112</v>
      </c>
      <c r="D136" s="27" t="s">
        <v>91</v>
      </c>
      <c r="E136" s="27" t="s">
        <v>249</v>
      </c>
      <c r="F136" s="61">
        <v>158029.6</v>
      </c>
      <c r="G136" s="61">
        <v>158029.6</v>
      </c>
      <c r="H136" s="61">
        <v>158029.6</v>
      </c>
      <c r="I136" s="61">
        <v>158029.6</v>
      </c>
      <c r="J136" s="61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4"/>
      <c r="AI136" s="104"/>
      <c r="AJ136" s="104"/>
      <c r="AK136" s="104"/>
      <c r="AL136" s="104"/>
      <c r="AM136" s="104"/>
    </row>
    <row r="137" spans="2:39" ht="22.9" customHeight="1">
      <c r="B137" s="27" t="s">
        <v>229</v>
      </c>
      <c r="C137" s="27" t="s">
        <v>215</v>
      </c>
      <c r="D137" s="27" t="s">
        <v>91</v>
      </c>
      <c r="E137" s="27" t="s">
        <v>250</v>
      </c>
      <c r="F137" s="61">
        <v>83486.25</v>
      </c>
      <c r="G137" s="61">
        <v>83486.25</v>
      </c>
      <c r="H137" s="61">
        <v>83486.25</v>
      </c>
      <c r="I137" s="61">
        <v>83486.25</v>
      </c>
      <c r="J137" s="61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4"/>
      <c r="AH137" s="104"/>
      <c r="AI137" s="104"/>
      <c r="AJ137" s="104"/>
      <c r="AK137" s="104"/>
      <c r="AL137" s="104"/>
      <c r="AM137" s="104"/>
    </row>
    <row r="138" spans="2:39" ht="22.9" customHeight="1">
      <c r="B138" s="27" t="s">
        <v>229</v>
      </c>
      <c r="C138" s="27" t="s">
        <v>216</v>
      </c>
      <c r="D138" s="27" t="s">
        <v>91</v>
      </c>
      <c r="E138" s="27" t="s">
        <v>251</v>
      </c>
      <c r="F138" s="61">
        <v>19242.37</v>
      </c>
      <c r="G138" s="61">
        <v>19242.37</v>
      </c>
      <c r="H138" s="61">
        <v>19242.37</v>
      </c>
      <c r="I138" s="61">
        <v>19242.37</v>
      </c>
      <c r="J138" s="61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104"/>
      <c r="AH138" s="104"/>
      <c r="AI138" s="104"/>
      <c r="AJ138" s="104"/>
      <c r="AK138" s="104"/>
      <c r="AL138" s="104"/>
      <c r="AM138" s="104"/>
    </row>
    <row r="139" spans="2:39" ht="22.9" customHeight="1">
      <c r="B139" s="27" t="s">
        <v>229</v>
      </c>
      <c r="C139" s="27" t="s">
        <v>217</v>
      </c>
      <c r="D139" s="27" t="s">
        <v>91</v>
      </c>
      <c r="E139" s="27" t="s">
        <v>252</v>
      </c>
      <c r="F139" s="61">
        <v>2168.4699999999998</v>
      </c>
      <c r="G139" s="61">
        <v>2168.4699999999998</v>
      </c>
      <c r="H139" s="61">
        <v>2168.4699999999998</v>
      </c>
      <c r="I139" s="61">
        <v>2168.4699999999998</v>
      </c>
      <c r="J139" s="61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04"/>
      <c r="AH139" s="104"/>
      <c r="AI139" s="104"/>
      <c r="AJ139" s="104"/>
      <c r="AK139" s="104"/>
      <c r="AL139" s="104"/>
      <c r="AM139" s="104"/>
    </row>
    <row r="140" spans="2:39" ht="22.9" customHeight="1">
      <c r="B140" s="27" t="s">
        <v>229</v>
      </c>
      <c r="C140" s="27" t="s">
        <v>218</v>
      </c>
      <c r="D140" s="27" t="s">
        <v>91</v>
      </c>
      <c r="E140" s="27" t="s">
        <v>253</v>
      </c>
      <c r="F140" s="61">
        <v>132764.51999999999</v>
      </c>
      <c r="G140" s="61">
        <v>132764.51999999999</v>
      </c>
      <c r="H140" s="61">
        <v>132764.51999999999</v>
      </c>
      <c r="I140" s="61">
        <v>132764.51999999999</v>
      </c>
      <c r="J140" s="61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104"/>
      <c r="AH140" s="104"/>
      <c r="AI140" s="104"/>
      <c r="AJ140" s="104"/>
      <c r="AK140" s="104"/>
      <c r="AL140" s="104"/>
      <c r="AM140" s="104"/>
    </row>
    <row r="141" spans="2:39" ht="22.9" customHeight="1">
      <c r="B141" s="27" t="s">
        <v>230</v>
      </c>
      <c r="C141" s="27" t="s">
        <v>107</v>
      </c>
      <c r="D141" s="27" t="s">
        <v>91</v>
      </c>
      <c r="E141" s="27" t="s">
        <v>254</v>
      </c>
      <c r="F141" s="61">
        <v>31790</v>
      </c>
      <c r="G141" s="61">
        <v>31790</v>
      </c>
      <c r="H141" s="61">
        <v>31790</v>
      </c>
      <c r="I141" s="61">
        <v>31790</v>
      </c>
      <c r="J141" s="61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4"/>
      <c r="AH141" s="104"/>
      <c r="AI141" s="104"/>
      <c r="AJ141" s="104"/>
      <c r="AK141" s="104"/>
      <c r="AL141" s="104"/>
      <c r="AM141" s="104"/>
    </row>
    <row r="142" spans="2:39" ht="22.9" customHeight="1">
      <c r="B142" s="27" t="s">
        <v>230</v>
      </c>
      <c r="C142" s="27" t="s">
        <v>105</v>
      </c>
      <c r="D142" s="27" t="s">
        <v>91</v>
      </c>
      <c r="E142" s="27" t="s">
        <v>255</v>
      </c>
      <c r="F142" s="61">
        <v>780</v>
      </c>
      <c r="G142" s="61">
        <v>780</v>
      </c>
      <c r="H142" s="61">
        <v>780</v>
      </c>
      <c r="I142" s="61">
        <v>780</v>
      </c>
      <c r="J142" s="61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4"/>
      <c r="AG142" s="104"/>
      <c r="AH142" s="104"/>
      <c r="AI142" s="104"/>
      <c r="AJ142" s="104"/>
      <c r="AK142" s="104"/>
      <c r="AL142" s="104"/>
      <c r="AM142" s="104"/>
    </row>
    <row r="143" spans="2:39" ht="22.9" customHeight="1">
      <c r="B143" s="27" t="s">
        <v>230</v>
      </c>
      <c r="C143" s="27" t="s">
        <v>198</v>
      </c>
      <c r="D143" s="27" t="s">
        <v>91</v>
      </c>
      <c r="E143" s="27" t="s">
        <v>256</v>
      </c>
      <c r="F143" s="61">
        <v>9600</v>
      </c>
      <c r="G143" s="61">
        <v>9600</v>
      </c>
      <c r="H143" s="61">
        <v>9600</v>
      </c>
      <c r="I143" s="61">
        <v>9600</v>
      </c>
      <c r="J143" s="61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  <c r="AE143" s="104"/>
      <c r="AF143" s="104"/>
      <c r="AG143" s="104"/>
      <c r="AH143" s="104"/>
      <c r="AI143" s="104"/>
      <c r="AJ143" s="104"/>
      <c r="AK143" s="104"/>
      <c r="AL143" s="104"/>
      <c r="AM143" s="104"/>
    </row>
    <row r="144" spans="2:39" ht="22.9" customHeight="1">
      <c r="B144" s="27" t="s">
        <v>230</v>
      </c>
      <c r="C144" s="27" t="s">
        <v>189</v>
      </c>
      <c r="D144" s="27" t="s">
        <v>91</v>
      </c>
      <c r="E144" s="27" t="s">
        <v>257</v>
      </c>
      <c r="F144" s="61">
        <v>3000</v>
      </c>
      <c r="G144" s="61">
        <v>3000</v>
      </c>
      <c r="H144" s="61">
        <v>3000</v>
      </c>
      <c r="I144" s="61">
        <v>3000</v>
      </c>
      <c r="J144" s="61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  <c r="AG144" s="104"/>
      <c r="AH144" s="104"/>
      <c r="AI144" s="104"/>
      <c r="AJ144" s="104"/>
      <c r="AK144" s="104"/>
      <c r="AL144" s="104"/>
      <c r="AM144" s="104"/>
    </row>
    <row r="145" spans="2:39" ht="22.9" customHeight="1">
      <c r="B145" s="27" t="s">
        <v>230</v>
      </c>
      <c r="C145" s="27" t="s">
        <v>216</v>
      </c>
      <c r="D145" s="27" t="s">
        <v>91</v>
      </c>
      <c r="E145" s="27" t="s">
        <v>258</v>
      </c>
      <c r="F145" s="61">
        <v>5000</v>
      </c>
      <c r="G145" s="61">
        <v>5000</v>
      </c>
      <c r="H145" s="61">
        <v>5000</v>
      </c>
      <c r="I145" s="61">
        <v>5000</v>
      </c>
      <c r="J145" s="61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  <c r="AF145" s="104"/>
      <c r="AG145" s="104"/>
      <c r="AH145" s="104"/>
      <c r="AI145" s="104"/>
      <c r="AJ145" s="104"/>
      <c r="AK145" s="104"/>
      <c r="AL145" s="104"/>
      <c r="AM145" s="104"/>
    </row>
    <row r="146" spans="2:39" ht="22.9" customHeight="1">
      <c r="B146" s="27" t="s">
        <v>230</v>
      </c>
      <c r="C146" s="27" t="s">
        <v>219</v>
      </c>
      <c r="D146" s="27" t="s">
        <v>91</v>
      </c>
      <c r="E146" s="27" t="s">
        <v>259</v>
      </c>
      <c r="F146" s="61">
        <v>1330</v>
      </c>
      <c r="G146" s="61">
        <v>1330</v>
      </c>
      <c r="H146" s="61">
        <v>1330</v>
      </c>
      <c r="I146" s="61">
        <v>1330</v>
      </c>
      <c r="J146" s="61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4"/>
      <c r="AH146" s="104"/>
      <c r="AI146" s="104"/>
      <c r="AJ146" s="104"/>
      <c r="AK146" s="104"/>
      <c r="AL146" s="104"/>
      <c r="AM146" s="104"/>
    </row>
    <row r="147" spans="2:39" ht="22.9" customHeight="1">
      <c r="B147" s="27" t="s">
        <v>230</v>
      </c>
      <c r="C147" s="27" t="s">
        <v>221</v>
      </c>
      <c r="D147" s="27" t="s">
        <v>91</v>
      </c>
      <c r="E147" s="27" t="s">
        <v>260</v>
      </c>
      <c r="F147" s="61">
        <v>2339.1</v>
      </c>
      <c r="G147" s="61">
        <v>2339.1</v>
      </c>
      <c r="H147" s="61">
        <v>2339.1</v>
      </c>
      <c r="I147" s="61">
        <v>2339.1</v>
      </c>
      <c r="J147" s="61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104"/>
      <c r="AH147" s="104"/>
      <c r="AI147" s="104"/>
      <c r="AJ147" s="104"/>
      <c r="AK147" s="104"/>
      <c r="AL147" s="104"/>
      <c r="AM147" s="104"/>
    </row>
    <row r="148" spans="2:39" ht="22.9" customHeight="1">
      <c r="B148" s="27" t="s">
        <v>230</v>
      </c>
      <c r="C148" s="27" t="s">
        <v>222</v>
      </c>
      <c r="D148" s="27" t="s">
        <v>91</v>
      </c>
      <c r="E148" s="27" t="s">
        <v>261</v>
      </c>
      <c r="F148" s="61">
        <v>21688.34</v>
      </c>
      <c r="G148" s="61">
        <v>21688.34</v>
      </c>
      <c r="H148" s="61">
        <v>21688.34</v>
      </c>
      <c r="I148" s="61">
        <v>21688.34</v>
      </c>
      <c r="J148" s="61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104"/>
      <c r="AK148" s="104"/>
      <c r="AL148" s="104"/>
      <c r="AM148" s="104"/>
    </row>
    <row r="149" spans="2:39" ht="22.9" customHeight="1">
      <c r="B149" s="27" t="s">
        <v>230</v>
      </c>
      <c r="C149" s="27" t="s">
        <v>223</v>
      </c>
      <c r="D149" s="27" t="s">
        <v>91</v>
      </c>
      <c r="E149" s="27" t="s">
        <v>262</v>
      </c>
      <c r="F149" s="61">
        <v>11340</v>
      </c>
      <c r="G149" s="61">
        <v>11340</v>
      </c>
      <c r="H149" s="61">
        <v>11340</v>
      </c>
      <c r="I149" s="61">
        <v>11340</v>
      </c>
      <c r="J149" s="61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4"/>
      <c r="AL149" s="104"/>
      <c r="AM149" s="104"/>
    </row>
    <row r="150" spans="2:39" ht="22.9" customHeight="1">
      <c r="B150" s="27" t="s">
        <v>230</v>
      </c>
      <c r="C150" s="27" t="s">
        <v>224</v>
      </c>
      <c r="D150" s="27" t="s">
        <v>91</v>
      </c>
      <c r="E150" s="27" t="s">
        <v>263</v>
      </c>
      <c r="F150" s="61">
        <v>73800</v>
      </c>
      <c r="G150" s="61">
        <v>73800</v>
      </c>
      <c r="H150" s="61">
        <v>73800</v>
      </c>
      <c r="I150" s="61">
        <v>73800</v>
      </c>
      <c r="J150" s="61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104"/>
      <c r="AH150" s="104"/>
      <c r="AI150" s="104"/>
      <c r="AJ150" s="104"/>
      <c r="AK150" s="104"/>
      <c r="AL150" s="104"/>
      <c r="AM150" s="104"/>
    </row>
    <row r="151" spans="2:39" ht="22.9" customHeight="1">
      <c r="B151" s="27" t="s">
        <v>230</v>
      </c>
      <c r="C151" s="27" t="s">
        <v>225</v>
      </c>
      <c r="D151" s="27" t="s">
        <v>91</v>
      </c>
      <c r="E151" s="27" t="s">
        <v>264</v>
      </c>
      <c r="F151" s="61">
        <v>39128.660000000003</v>
      </c>
      <c r="G151" s="61">
        <v>39128.660000000003</v>
      </c>
      <c r="H151" s="61">
        <v>39128.660000000003</v>
      </c>
      <c r="I151" s="61">
        <v>39128.660000000003</v>
      </c>
      <c r="J151" s="61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  <c r="AD151" s="104"/>
      <c r="AE151" s="104"/>
      <c r="AF151" s="104"/>
      <c r="AG151" s="104"/>
      <c r="AH151" s="104"/>
      <c r="AI151" s="104"/>
      <c r="AJ151" s="104"/>
      <c r="AK151" s="104"/>
      <c r="AL151" s="104"/>
      <c r="AM151" s="104"/>
    </row>
    <row r="152" spans="2:39" ht="22.9" customHeight="1">
      <c r="B152" s="27" t="s">
        <v>230</v>
      </c>
      <c r="C152" s="27" t="s">
        <v>225</v>
      </c>
      <c r="D152" s="27" t="s">
        <v>91</v>
      </c>
      <c r="E152" s="27" t="s">
        <v>265</v>
      </c>
      <c r="F152" s="61">
        <v>14203.24</v>
      </c>
      <c r="G152" s="61">
        <v>14203.24</v>
      </c>
      <c r="H152" s="61">
        <v>14203.24</v>
      </c>
      <c r="I152" s="61">
        <v>14203.24</v>
      </c>
      <c r="J152" s="61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  <c r="AE152" s="104"/>
      <c r="AF152" s="104"/>
      <c r="AG152" s="104"/>
      <c r="AH152" s="104"/>
      <c r="AI152" s="104"/>
      <c r="AJ152" s="104"/>
      <c r="AK152" s="104"/>
      <c r="AL152" s="104"/>
      <c r="AM152" s="104"/>
    </row>
    <row r="153" spans="2:39" ht="22.9" customHeight="1">
      <c r="B153" s="27" t="s">
        <v>266</v>
      </c>
      <c r="C153" s="27" t="s">
        <v>105</v>
      </c>
      <c r="D153" s="27" t="s">
        <v>91</v>
      </c>
      <c r="E153" s="27" t="s">
        <v>267</v>
      </c>
      <c r="F153" s="61">
        <v>123418</v>
      </c>
      <c r="G153" s="61">
        <v>123418</v>
      </c>
      <c r="H153" s="61">
        <v>123418</v>
      </c>
      <c r="I153" s="61">
        <v>123418</v>
      </c>
      <c r="J153" s="61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  <c r="AD153" s="104"/>
      <c r="AE153" s="104"/>
      <c r="AF153" s="104"/>
      <c r="AG153" s="104"/>
      <c r="AH153" s="104"/>
      <c r="AI153" s="104"/>
      <c r="AJ153" s="104"/>
      <c r="AK153" s="104"/>
      <c r="AL153" s="104"/>
      <c r="AM153" s="104"/>
    </row>
    <row r="154" spans="2:39" ht="22.9" customHeight="1">
      <c r="B154" s="27" t="s">
        <v>266</v>
      </c>
      <c r="C154" s="27" t="s">
        <v>189</v>
      </c>
      <c r="D154" s="27" t="s">
        <v>91</v>
      </c>
      <c r="E154" s="27" t="s">
        <v>268</v>
      </c>
      <c r="F154" s="61">
        <v>11036.77</v>
      </c>
      <c r="G154" s="61">
        <v>11036.77</v>
      </c>
      <c r="H154" s="61">
        <v>11036.77</v>
      </c>
      <c r="I154" s="61">
        <v>11036.77</v>
      </c>
      <c r="J154" s="61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  <c r="AE154" s="104"/>
      <c r="AF154" s="104"/>
      <c r="AG154" s="104"/>
      <c r="AH154" s="104"/>
      <c r="AI154" s="104"/>
      <c r="AJ154" s="104"/>
      <c r="AK154" s="104"/>
      <c r="AL154" s="104"/>
      <c r="AM154" s="104"/>
    </row>
    <row r="155" spans="2:39" ht="22.9" customHeight="1">
      <c r="B155" s="27" t="s">
        <v>266</v>
      </c>
      <c r="C155" s="27" t="s">
        <v>201</v>
      </c>
      <c r="D155" s="27" t="s">
        <v>91</v>
      </c>
      <c r="E155" s="27" t="s">
        <v>269</v>
      </c>
      <c r="F155" s="61">
        <v>180</v>
      </c>
      <c r="G155" s="61">
        <v>180</v>
      </c>
      <c r="H155" s="61">
        <v>180</v>
      </c>
      <c r="I155" s="61">
        <v>180</v>
      </c>
      <c r="J155" s="61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  <c r="AK155" s="104"/>
      <c r="AL155" s="104"/>
      <c r="AM155" s="104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42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workbookViewId="0">
      <selection activeCell="H7" sqref="H7"/>
    </sheetView>
  </sheetViews>
  <sheetFormatPr defaultColWidth="10" defaultRowHeight="13.5"/>
  <cols>
    <col min="1" max="1" width="1.5" style="69" customWidth="1"/>
    <col min="2" max="4" width="6.125" style="69" customWidth="1"/>
    <col min="5" max="5" width="16.875" style="69" customWidth="1"/>
    <col min="6" max="6" width="41" style="69" customWidth="1"/>
    <col min="7" max="7" width="16.375" style="69" customWidth="1"/>
    <col min="8" max="8" width="16.625" style="69" customWidth="1"/>
    <col min="9" max="9" width="16.375" style="69" customWidth="1"/>
    <col min="10" max="10" width="1.5" style="69" customWidth="1"/>
    <col min="11" max="11" width="9.75" style="69" customWidth="1"/>
    <col min="12" max="16384" width="10" style="69"/>
  </cols>
  <sheetData>
    <row r="1" spans="1:10" ht="14.25" customHeight="1">
      <c r="A1" s="72"/>
      <c r="B1" s="167"/>
      <c r="C1" s="167"/>
      <c r="D1" s="167"/>
      <c r="E1" s="71"/>
      <c r="F1" s="71"/>
      <c r="G1" s="168" t="s">
        <v>270</v>
      </c>
      <c r="H1" s="168"/>
      <c r="I1" s="168"/>
      <c r="J1" s="95"/>
    </row>
    <row r="2" spans="1:10" ht="19.899999999999999" customHeight="1">
      <c r="A2" s="72"/>
      <c r="B2" s="169" t="s">
        <v>271</v>
      </c>
      <c r="C2" s="169"/>
      <c r="D2" s="169"/>
      <c r="E2" s="169"/>
      <c r="F2" s="169"/>
      <c r="G2" s="169"/>
      <c r="H2" s="169"/>
      <c r="I2" s="169"/>
      <c r="J2" s="95" t="s">
        <v>3</v>
      </c>
    </row>
    <row r="3" spans="1:10" ht="17.100000000000001" customHeight="1">
      <c r="A3" s="75"/>
      <c r="B3" s="165" t="s">
        <v>5</v>
      </c>
      <c r="C3" s="165"/>
      <c r="D3" s="165"/>
      <c r="E3" s="165"/>
      <c r="F3" s="165"/>
      <c r="G3" s="75"/>
      <c r="H3" s="96"/>
      <c r="I3" s="77" t="s">
        <v>6</v>
      </c>
      <c r="J3" s="95"/>
    </row>
    <row r="4" spans="1:10" ht="21.4" customHeight="1">
      <c r="A4" s="80"/>
      <c r="B4" s="158" t="s">
        <v>9</v>
      </c>
      <c r="C4" s="158"/>
      <c r="D4" s="158"/>
      <c r="E4" s="158"/>
      <c r="F4" s="158"/>
      <c r="G4" s="158" t="s">
        <v>59</v>
      </c>
      <c r="H4" s="171" t="s">
        <v>272</v>
      </c>
      <c r="I4" s="171" t="s">
        <v>177</v>
      </c>
      <c r="J4" s="74"/>
    </row>
    <row r="5" spans="1:10" ht="21.4" customHeight="1">
      <c r="A5" s="80"/>
      <c r="B5" s="158" t="s">
        <v>100</v>
      </c>
      <c r="C5" s="158"/>
      <c r="D5" s="158"/>
      <c r="E5" s="158" t="s">
        <v>70</v>
      </c>
      <c r="F5" s="158" t="s">
        <v>71</v>
      </c>
      <c r="G5" s="158"/>
      <c r="H5" s="171"/>
      <c r="I5" s="171"/>
      <c r="J5" s="74"/>
    </row>
    <row r="6" spans="1:10" ht="21.4" customHeight="1">
      <c r="A6" s="98"/>
      <c r="B6" s="79" t="s">
        <v>101</v>
      </c>
      <c r="C6" s="79" t="s">
        <v>102</v>
      </c>
      <c r="D6" s="79" t="s">
        <v>103</v>
      </c>
      <c r="E6" s="158"/>
      <c r="F6" s="158"/>
      <c r="G6" s="158"/>
      <c r="H6" s="171"/>
      <c r="I6" s="171"/>
      <c r="J6" s="99"/>
    </row>
    <row r="7" spans="1:10" ht="27" customHeight="1">
      <c r="A7" s="100"/>
      <c r="B7" s="79"/>
      <c r="C7" s="79"/>
      <c r="D7" s="79"/>
      <c r="E7" s="79"/>
      <c r="F7" s="79" t="s">
        <v>72</v>
      </c>
      <c r="G7" s="82">
        <v>55968212.560000002</v>
      </c>
      <c r="H7" s="82">
        <v>55968212.560000002</v>
      </c>
      <c r="I7" s="81"/>
      <c r="J7" s="101"/>
    </row>
    <row r="8" spans="1:10" ht="27" customHeight="1">
      <c r="A8" s="98"/>
      <c r="B8" s="27">
        <v>208</v>
      </c>
      <c r="C8" s="27"/>
      <c r="D8" s="27"/>
      <c r="E8" s="27">
        <v>652</v>
      </c>
      <c r="F8" s="27" t="s">
        <v>104</v>
      </c>
      <c r="G8" s="64">
        <v>15084326.84</v>
      </c>
      <c r="H8" s="64">
        <v>15084326.84</v>
      </c>
      <c r="I8" s="102"/>
      <c r="J8" s="95"/>
    </row>
    <row r="9" spans="1:10" ht="27" customHeight="1">
      <c r="A9" s="98"/>
      <c r="B9" s="27">
        <v>208</v>
      </c>
      <c r="C9" s="154" t="s">
        <v>105</v>
      </c>
      <c r="D9" s="27"/>
      <c r="E9" s="27">
        <v>652</v>
      </c>
      <c r="F9" s="27" t="s">
        <v>106</v>
      </c>
      <c r="G9" s="64">
        <v>14774854.039999999</v>
      </c>
      <c r="H9" s="64">
        <v>14774854.039999999</v>
      </c>
      <c r="I9" s="102"/>
      <c r="J9" s="95"/>
    </row>
    <row r="10" spans="1:10" ht="27" customHeight="1">
      <c r="A10" s="170"/>
      <c r="B10" s="27">
        <v>208</v>
      </c>
      <c r="C10" s="154" t="s">
        <v>105</v>
      </c>
      <c r="D10" s="154" t="s">
        <v>107</v>
      </c>
      <c r="E10" s="27">
        <v>652</v>
      </c>
      <c r="F10" s="27" t="s">
        <v>108</v>
      </c>
      <c r="G10" s="64">
        <v>1596215.09</v>
      </c>
      <c r="H10" s="64">
        <v>1596215.09</v>
      </c>
      <c r="I10" s="102"/>
      <c r="J10" s="99"/>
    </row>
    <row r="11" spans="1:10" ht="27" customHeight="1">
      <c r="A11" s="170"/>
      <c r="B11" s="27">
        <v>208</v>
      </c>
      <c r="C11" s="154" t="s">
        <v>105</v>
      </c>
      <c r="D11" s="154" t="s">
        <v>109</v>
      </c>
      <c r="E11" s="27">
        <v>652</v>
      </c>
      <c r="F11" s="27" t="s">
        <v>110</v>
      </c>
      <c r="G11" s="64">
        <v>8714139.6400000006</v>
      </c>
      <c r="H11" s="64">
        <v>8714139.6400000006</v>
      </c>
      <c r="I11" s="102"/>
      <c r="J11" s="99"/>
    </row>
    <row r="12" spans="1:10" ht="27" customHeight="1">
      <c r="A12" s="170"/>
      <c r="B12" s="27">
        <v>208</v>
      </c>
      <c r="C12" s="154" t="s">
        <v>105</v>
      </c>
      <c r="D12" s="154" t="s">
        <v>105</v>
      </c>
      <c r="E12" s="27">
        <v>652</v>
      </c>
      <c r="F12" s="27" t="s">
        <v>111</v>
      </c>
      <c r="G12" s="64">
        <v>4464499.3099999996</v>
      </c>
      <c r="H12" s="64">
        <v>4464499.3099999996</v>
      </c>
      <c r="I12" s="102"/>
      <c r="J12" s="99"/>
    </row>
    <row r="13" spans="1:10" ht="27" customHeight="1">
      <c r="A13" s="170"/>
      <c r="B13" s="27">
        <v>210</v>
      </c>
      <c r="C13" s="27"/>
      <c r="D13" s="27"/>
      <c r="E13" s="27">
        <v>652</v>
      </c>
      <c r="F13" s="27" t="s">
        <v>115</v>
      </c>
      <c r="G13" s="64">
        <v>2460014.69</v>
      </c>
      <c r="H13" s="64">
        <v>2460014.69</v>
      </c>
      <c r="I13" s="102"/>
      <c r="J13" s="99"/>
    </row>
    <row r="14" spans="1:10" ht="27" customHeight="1">
      <c r="A14" s="170"/>
      <c r="B14" s="27">
        <v>210</v>
      </c>
      <c r="C14" s="27">
        <v>11</v>
      </c>
      <c r="D14" s="27"/>
      <c r="E14" s="27">
        <v>652</v>
      </c>
      <c r="F14" s="63" t="s">
        <v>116</v>
      </c>
      <c r="G14" s="64">
        <v>2460014.69</v>
      </c>
      <c r="H14" s="64">
        <v>2460014.69</v>
      </c>
      <c r="I14" s="102"/>
      <c r="J14" s="99"/>
    </row>
    <row r="15" spans="1:10" ht="27" customHeight="1">
      <c r="A15" s="170"/>
      <c r="B15" s="27">
        <v>210</v>
      </c>
      <c r="C15" s="27">
        <v>11</v>
      </c>
      <c r="D15" s="154" t="s">
        <v>107</v>
      </c>
      <c r="E15" s="27">
        <v>652</v>
      </c>
      <c r="F15" s="63" t="s">
        <v>117</v>
      </c>
      <c r="G15" s="64">
        <v>615716.84</v>
      </c>
      <c r="H15" s="64">
        <v>615716.84</v>
      </c>
      <c r="I15" s="102"/>
      <c r="J15" s="99"/>
    </row>
    <row r="16" spans="1:10" ht="27" customHeight="1">
      <c r="A16" s="170"/>
      <c r="B16" s="27">
        <v>210</v>
      </c>
      <c r="C16" s="27">
        <v>11</v>
      </c>
      <c r="D16" s="154" t="s">
        <v>109</v>
      </c>
      <c r="E16" s="27">
        <v>652</v>
      </c>
      <c r="F16" s="63" t="s">
        <v>118</v>
      </c>
      <c r="G16" s="64">
        <v>1585097.85</v>
      </c>
      <c r="H16" s="64">
        <v>1585097.85</v>
      </c>
      <c r="I16" s="102"/>
      <c r="J16" s="99"/>
    </row>
    <row r="17" spans="1:10" ht="27" customHeight="1">
      <c r="A17" s="170"/>
      <c r="B17" s="27">
        <v>210</v>
      </c>
      <c r="C17" s="27">
        <v>11</v>
      </c>
      <c r="D17" s="154" t="s">
        <v>119</v>
      </c>
      <c r="E17" s="27">
        <v>652</v>
      </c>
      <c r="F17" s="63" t="s">
        <v>120</v>
      </c>
      <c r="G17" s="64">
        <v>259200</v>
      </c>
      <c r="H17" s="64">
        <v>259200</v>
      </c>
      <c r="I17" s="102"/>
      <c r="J17" s="99"/>
    </row>
    <row r="18" spans="1:10" ht="27" customHeight="1">
      <c r="A18" s="98"/>
      <c r="B18" s="27">
        <v>213</v>
      </c>
      <c r="C18" s="27"/>
      <c r="D18" s="27"/>
      <c r="E18" s="27">
        <v>652</v>
      </c>
      <c r="F18" s="63" t="s">
        <v>121</v>
      </c>
      <c r="G18" s="64">
        <v>34916230</v>
      </c>
      <c r="H18" s="64">
        <v>34916230</v>
      </c>
      <c r="I18" s="102"/>
      <c r="J18" s="99"/>
    </row>
    <row r="19" spans="1:10" ht="27" customHeight="1">
      <c r="A19" s="98"/>
      <c r="B19" s="27">
        <v>213</v>
      </c>
      <c r="C19" s="154" t="s">
        <v>109</v>
      </c>
      <c r="D19" s="27"/>
      <c r="E19" s="27">
        <v>652</v>
      </c>
      <c r="F19" s="63" t="s">
        <v>122</v>
      </c>
      <c r="G19" s="64">
        <v>34916230</v>
      </c>
      <c r="H19" s="64">
        <v>34916230</v>
      </c>
      <c r="I19" s="102"/>
      <c r="J19" s="99"/>
    </row>
    <row r="20" spans="1:10" ht="27" customHeight="1">
      <c r="A20" s="98"/>
      <c r="B20" s="27">
        <v>213</v>
      </c>
      <c r="C20" s="154" t="s">
        <v>109</v>
      </c>
      <c r="D20" s="154" t="s">
        <v>107</v>
      </c>
      <c r="E20" s="27">
        <v>652</v>
      </c>
      <c r="F20" s="63" t="s">
        <v>123</v>
      </c>
      <c r="G20" s="64">
        <v>10028698.92</v>
      </c>
      <c r="H20" s="64">
        <v>10028698.92</v>
      </c>
      <c r="I20" s="102"/>
      <c r="J20" s="99"/>
    </row>
    <row r="21" spans="1:10" ht="27" customHeight="1">
      <c r="A21" s="98"/>
      <c r="B21" s="27">
        <v>213</v>
      </c>
      <c r="C21" s="154" t="s">
        <v>109</v>
      </c>
      <c r="D21" s="154" t="s">
        <v>124</v>
      </c>
      <c r="E21" s="27">
        <v>652</v>
      </c>
      <c r="F21" s="63" t="s">
        <v>125</v>
      </c>
      <c r="G21" s="64">
        <v>23505844.48</v>
      </c>
      <c r="H21" s="64">
        <v>23505844.48</v>
      </c>
      <c r="I21" s="102"/>
      <c r="J21" s="99"/>
    </row>
    <row r="22" spans="1:10" ht="27" customHeight="1">
      <c r="A22" s="98"/>
      <c r="B22" s="27">
        <v>213</v>
      </c>
      <c r="C22" s="154" t="s">
        <v>109</v>
      </c>
      <c r="D22" s="154" t="s">
        <v>105</v>
      </c>
      <c r="E22" s="27">
        <v>652</v>
      </c>
      <c r="F22" s="63" t="s">
        <v>126</v>
      </c>
      <c r="G22" s="64">
        <v>450000</v>
      </c>
      <c r="H22" s="64">
        <v>450000</v>
      </c>
      <c r="I22" s="102"/>
      <c r="J22" s="99"/>
    </row>
    <row r="23" spans="1:10" ht="27" customHeight="1">
      <c r="A23" s="98"/>
      <c r="B23" s="27">
        <v>213</v>
      </c>
      <c r="C23" s="154" t="s">
        <v>109</v>
      </c>
      <c r="D23" s="103">
        <v>34</v>
      </c>
      <c r="E23" s="27">
        <v>652</v>
      </c>
      <c r="F23" s="63" t="s">
        <v>127</v>
      </c>
      <c r="G23" s="64">
        <v>100000</v>
      </c>
      <c r="H23" s="64">
        <v>100000</v>
      </c>
      <c r="I23" s="102"/>
      <c r="J23" s="99"/>
    </row>
    <row r="24" spans="1:10" ht="27" customHeight="1">
      <c r="A24" s="98"/>
      <c r="B24" s="27">
        <v>213</v>
      </c>
      <c r="C24" s="154" t="s">
        <v>109</v>
      </c>
      <c r="D24" s="104">
        <v>99</v>
      </c>
      <c r="E24" s="27">
        <v>652</v>
      </c>
      <c r="F24" s="63" t="s">
        <v>128</v>
      </c>
      <c r="G24" s="64">
        <v>831686.6</v>
      </c>
      <c r="H24" s="64">
        <v>831686.6</v>
      </c>
      <c r="I24" s="102"/>
      <c r="J24" s="99"/>
    </row>
    <row r="25" spans="1:10" ht="27" customHeight="1">
      <c r="A25" s="98"/>
      <c r="B25" s="104">
        <v>221</v>
      </c>
      <c r="C25" s="104"/>
      <c r="D25" s="104"/>
      <c r="E25" s="27">
        <v>652</v>
      </c>
      <c r="F25" s="63" t="s">
        <v>129</v>
      </c>
      <c r="G25" s="64">
        <v>3507641.03</v>
      </c>
      <c r="H25" s="64">
        <v>3507641.03</v>
      </c>
      <c r="I25" s="102"/>
      <c r="J25" s="99"/>
    </row>
    <row r="26" spans="1:10" ht="27" customHeight="1">
      <c r="A26" s="98"/>
      <c r="B26" s="104">
        <v>221</v>
      </c>
      <c r="C26" s="155" t="s">
        <v>109</v>
      </c>
      <c r="D26" s="104"/>
      <c r="E26" s="27">
        <v>652</v>
      </c>
      <c r="F26" s="63" t="s">
        <v>130</v>
      </c>
      <c r="G26" s="64">
        <v>3507641.03</v>
      </c>
      <c r="H26" s="64">
        <v>3507641.03</v>
      </c>
      <c r="I26" s="102"/>
      <c r="J26" s="99"/>
    </row>
    <row r="27" spans="1:10" ht="27" customHeight="1">
      <c r="B27" s="104">
        <v>221</v>
      </c>
      <c r="C27" s="155" t="s">
        <v>109</v>
      </c>
      <c r="D27" s="155" t="s">
        <v>107</v>
      </c>
      <c r="E27" s="27">
        <v>652</v>
      </c>
      <c r="F27" s="63" t="s">
        <v>131</v>
      </c>
      <c r="G27" s="64">
        <v>3507641.03</v>
      </c>
      <c r="H27" s="64">
        <v>3507641.03</v>
      </c>
      <c r="I27" s="105"/>
    </row>
  </sheetData>
  <mergeCells count="12">
    <mergeCell ref="B5:D5"/>
    <mergeCell ref="A10:A17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4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1"/>
  <sheetViews>
    <sheetView workbookViewId="0">
      <selection activeCell="L12" sqref="L12"/>
    </sheetView>
  </sheetViews>
  <sheetFormatPr defaultColWidth="10" defaultRowHeight="13.5"/>
  <cols>
    <col min="1" max="1" width="1.5" style="69" customWidth="1"/>
    <col min="2" max="3" width="6.125" style="69" customWidth="1"/>
    <col min="4" max="4" width="16.375" style="69" customWidth="1"/>
    <col min="5" max="5" width="41" style="69" customWidth="1"/>
    <col min="6" max="8" width="16.375" style="69" customWidth="1"/>
    <col min="9" max="9" width="1.5" style="69" customWidth="1"/>
    <col min="10" max="16384" width="10" style="69"/>
  </cols>
  <sheetData>
    <row r="1" spans="1:9" ht="14.25" customHeight="1">
      <c r="A1" s="70"/>
      <c r="B1" s="167"/>
      <c r="C1" s="167"/>
      <c r="D1" s="71"/>
      <c r="E1" s="71"/>
      <c r="F1" s="72"/>
      <c r="G1" s="72"/>
      <c r="H1" s="73" t="s">
        <v>273</v>
      </c>
      <c r="I1" s="74"/>
    </row>
    <row r="2" spans="1:9" ht="19.899999999999999" customHeight="1">
      <c r="A2" s="72"/>
      <c r="B2" s="169" t="s">
        <v>274</v>
      </c>
      <c r="C2" s="169"/>
      <c r="D2" s="169"/>
      <c r="E2" s="169"/>
      <c r="F2" s="169"/>
      <c r="G2" s="169"/>
      <c r="H2" s="169"/>
      <c r="I2" s="74"/>
    </row>
    <row r="3" spans="1:9" ht="17.100000000000001" customHeight="1">
      <c r="A3" s="75"/>
      <c r="B3" s="165" t="s">
        <v>5</v>
      </c>
      <c r="C3" s="165"/>
      <c r="D3" s="165"/>
      <c r="E3" s="165"/>
      <c r="G3" s="75"/>
      <c r="H3" s="77" t="s">
        <v>6</v>
      </c>
      <c r="I3" s="74"/>
    </row>
    <row r="4" spans="1:9" ht="21.4" customHeight="1">
      <c r="A4" s="78"/>
      <c r="B4" s="158" t="s">
        <v>9</v>
      </c>
      <c r="C4" s="158"/>
      <c r="D4" s="158"/>
      <c r="E4" s="158"/>
      <c r="F4" s="158" t="s">
        <v>96</v>
      </c>
      <c r="G4" s="158"/>
      <c r="H4" s="158"/>
      <c r="I4" s="74"/>
    </row>
    <row r="5" spans="1:9" ht="21.4" customHeight="1">
      <c r="A5" s="78"/>
      <c r="B5" s="158" t="s">
        <v>100</v>
      </c>
      <c r="C5" s="158"/>
      <c r="D5" s="158" t="s">
        <v>70</v>
      </c>
      <c r="E5" s="158" t="s">
        <v>71</v>
      </c>
      <c r="F5" s="158" t="s">
        <v>59</v>
      </c>
      <c r="G5" s="158" t="s">
        <v>275</v>
      </c>
      <c r="H5" s="158" t="s">
        <v>276</v>
      </c>
      <c r="I5" s="74"/>
    </row>
    <row r="6" spans="1:9" ht="21.4" customHeight="1">
      <c r="A6" s="80"/>
      <c r="B6" s="79" t="s">
        <v>101</v>
      </c>
      <c r="C6" s="79" t="s">
        <v>102</v>
      </c>
      <c r="D6" s="158"/>
      <c r="E6" s="158"/>
      <c r="F6" s="158"/>
      <c r="G6" s="158"/>
      <c r="H6" s="158"/>
      <c r="I6" s="74"/>
    </row>
    <row r="7" spans="1:9" ht="30" customHeight="1">
      <c r="A7" s="78"/>
      <c r="B7" s="79"/>
      <c r="C7" s="79"/>
      <c r="D7" s="79"/>
      <c r="E7" s="79" t="s">
        <v>72</v>
      </c>
      <c r="F7" s="81">
        <v>54586525.960000001</v>
      </c>
      <c r="G7" s="82">
        <v>49736472.380000003</v>
      </c>
      <c r="H7" s="83" t="s">
        <v>277</v>
      </c>
      <c r="I7" s="74"/>
    </row>
    <row r="8" spans="1:9" ht="30" customHeight="1">
      <c r="A8" s="78"/>
      <c r="B8" s="84" t="s">
        <v>278</v>
      </c>
      <c r="C8" s="85" t="s">
        <v>107</v>
      </c>
      <c r="D8" s="86">
        <v>652001</v>
      </c>
      <c r="E8" s="84" t="s">
        <v>279</v>
      </c>
      <c r="F8" s="87">
        <f>G8+H8</f>
        <v>4575610.8799999999</v>
      </c>
      <c r="G8" s="87">
        <v>4575610.8799999999</v>
      </c>
      <c r="H8" s="87"/>
      <c r="I8" s="74"/>
    </row>
    <row r="9" spans="1:9" ht="30" customHeight="1">
      <c r="A9" s="78"/>
      <c r="B9" s="84">
        <v>501</v>
      </c>
      <c r="C9" s="85" t="s">
        <v>109</v>
      </c>
      <c r="D9" s="86">
        <v>652001</v>
      </c>
      <c r="E9" s="88" t="s">
        <v>280</v>
      </c>
      <c r="F9" s="87">
        <f>G9+H9</f>
        <v>1124704.96</v>
      </c>
      <c r="G9" s="87">
        <v>1124704.96</v>
      </c>
      <c r="H9" s="87"/>
      <c r="I9" s="74"/>
    </row>
    <row r="10" spans="1:9" ht="30" customHeight="1">
      <c r="A10" s="78"/>
      <c r="B10" s="84" t="s">
        <v>278</v>
      </c>
      <c r="C10" s="85" t="s">
        <v>119</v>
      </c>
      <c r="D10" s="86">
        <v>652001</v>
      </c>
      <c r="E10" s="88" t="s">
        <v>131</v>
      </c>
      <c r="F10" s="87">
        <f>G10+H10</f>
        <v>567870.12</v>
      </c>
      <c r="G10" s="87">
        <v>567870.12</v>
      </c>
      <c r="H10" s="87"/>
      <c r="I10" s="74"/>
    </row>
    <row r="11" spans="1:9" ht="30" customHeight="1">
      <c r="B11" s="84">
        <v>501</v>
      </c>
      <c r="C11" s="85" t="s">
        <v>225</v>
      </c>
      <c r="D11" s="86">
        <v>652001</v>
      </c>
      <c r="E11" s="84" t="s">
        <v>195</v>
      </c>
      <c r="F11" s="87">
        <f>G11+H11</f>
        <v>60714</v>
      </c>
      <c r="G11" s="87">
        <v>60714</v>
      </c>
      <c r="H11" s="87"/>
      <c r="I11" s="74"/>
    </row>
    <row r="12" spans="1:9" ht="30" customHeight="1">
      <c r="B12" s="84">
        <v>502</v>
      </c>
      <c r="C12" s="85" t="s">
        <v>107</v>
      </c>
      <c r="D12" s="86">
        <v>652001</v>
      </c>
      <c r="E12" s="84" t="s">
        <v>281</v>
      </c>
      <c r="F12" s="87">
        <f>H12+G12</f>
        <v>753058.22</v>
      </c>
      <c r="G12" s="68"/>
      <c r="H12" s="87">
        <v>753058.22</v>
      </c>
      <c r="I12" s="74"/>
    </row>
    <row r="13" spans="1:9" ht="30" customHeight="1">
      <c r="B13" s="84">
        <v>502</v>
      </c>
      <c r="C13" s="85" t="s">
        <v>105</v>
      </c>
      <c r="D13" s="86">
        <v>652001</v>
      </c>
      <c r="E13" s="84" t="s">
        <v>206</v>
      </c>
      <c r="F13" s="87">
        <f t="shared" ref="F13:F20" si="0">G13+H13</f>
        <v>5000</v>
      </c>
      <c r="G13" s="87"/>
      <c r="H13" s="87">
        <v>5000</v>
      </c>
      <c r="I13" s="74"/>
    </row>
    <row r="14" spans="1:9" ht="30" customHeight="1">
      <c r="B14" s="68">
        <v>502</v>
      </c>
      <c r="C14" s="89" t="s">
        <v>198</v>
      </c>
      <c r="D14" s="86">
        <v>652001</v>
      </c>
      <c r="E14" s="84" t="s">
        <v>205</v>
      </c>
      <c r="F14" s="87">
        <f t="shared" si="0"/>
        <v>30780</v>
      </c>
      <c r="G14" s="87"/>
      <c r="H14" s="87">
        <v>30780</v>
      </c>
      <c r="I14" s="74"/>
    </row>
    <row r="15" spans="1:9" ht="30" customHeight="1">
      <c r="B15" s="68">
        <v>502</v>
      </c>
      <c r="C15" s="89" t="s">
        <v>112</v>
      </c>
      <c r="D15" s="86">
        <v>652001</v>
      </c>
      <c r="E15" s="84" t="s">
        <v>208</v>
      </c>
      <c r="F15" s="87">
        <f t="shared" si="0"/>
        <v>113400</v>
      </c>
      <c r="G15" s="87"/>
      <c r="H15" s="87">
        <v>113400</v>
      </c>
      <c r="I15" s="74"/>
    </row>
    <row r="16" spans="1:9" ht="30" customHeight="1">
      <c r="B16" s="68">
        <v>502</v>
      </c>
      <c r="C16" s="89" t="s">
        <v>201</v>
      </c>
      <c r="D16" s="86">
        <v>652001</v>
      </c>
      <c r="E16" s="84" t="s">
        <v>204</v>
      </c>
      <c r="F16" s="87">
        <f t="shared" si="0"/>
        <v>30000</v>
      </c>
      <c r="G16" s="87"/>
      <c r="H16" s="87">
        <v>30000</v>
      </c>
      <c r="I16" s="74"/>
    </row>
    <row r="17" spans="2:9" ht="30" customHeight="1">
      <c r="B17" s="68">
        <v>502</v>
      </c>
      <c r="C17" s="89" t="s">
        <v>225</v>
      </c>
      <c r="D17" s="86">
        <v>652001</v>
      </c>
      <c r="E17" s="84" t="s">
        <v>210</v>
      </c>
      <c r="F17" s="87">
        <f t="shared" si="0"/>
        <v>265616.59000000003</v>
      </c>
      <c r="G17" s="87"/>
      <c r="H17" s="87">
        <v>265616.59000000003</v>
      </c>
      <c r="I17" s="74"/>
    </row>
    <row r="18" spans="2:9" ht="30" customHeight="1">
      <c r="B18" s="84">
        <v>505</v>
      </c>
      <c r="C18" s="85" t="s">
        <v>107</v>
      </c>
      <c r="D18" s="86">
        <v>652001</v>
      </c>
      <c r="E18" s="84" t="s">
        <v>185</v>
      </c>
      <c r="F18" s="87">
        <f t="shared" si="0"/>
        <v>634066</v>
      </c>
      <c r="G18" s="87">
        <v>634066</v>
      </c>
      <c r="H18" s="87"/>
      <c r="I18" s="74"/>
    </row>
    <row r="19" spans="2:9" ht="30" customHeight="1">
      <c r="B19" s="68">
        <v>505</v>
      </c>
      <c r="C19" s="89" t="s">
        <v>109</v>
      </c>
      <c r="D19" s="86">
        <v>652001</v>
      </c>
      <c r="E19" s="84" t="s">
        <v>282</v>
      </c>
      <c r="F19" s="87">
        <f t="shared" si="0"/>
        <v>74930.48</v>
      </c>
      <c r="G19" s="87"/>
      <c r="H19" s="87">
        <v>74930.48</v>
      </c>
      <c r="I19" s="74"/>
    </row>
    <row r="20" spans="2:9" ht="30" customHeight="1">
      <c r="B20" s="68">
        <v>509</v>
      </c>
      <c r="C20" s="89" t="s">
        <v>107</v>
      </c>
      <c r="D20" s="86">
        <v>652001</v>
      </c>
      <c r="E20" s="84" t="s">
        <v>283</v>
      </c>
      <c r="F20" s="87">
        <f t="shared" si="0"/>
        <v>1322642.53</v>
      </c>
      <c r="G20" s="87">
        <v>1322642.53</v>
      </c>
      <c r="H20" s="87"/>
      <c r="I20" s="74"/>
    </row>
    <row r="21" spans="2:9" ht="30" customHeight="1">
      <c r="B21" s="90">
        <v>505</v>
      </c>
      <c r="C21" s="156" t="s">
        <v>107</v>
      </c>
      <c r="D21" s="91">
        <v>652002</v>
      </c>
      <c r="E21" s="90" t="s">
        <v>185</v>
      </c>
      <c r="F21" s="87">
        <v>5846417.0499999998</v>
      </c>
      <c r="G21" s="87">
        <v>5846417.0499999998</v>
      </c>
      <c r="H21" s="87"/>
      <c r="I21" s="74"/>
    </row>
    <row r="22" spans="2:9" ht="30" customHeight="1">
      <c r="B22" s="90">
        <v>505</v>
      </c>
      <c r="C22" s="156" t="s">
        <v>109</v>
      </c>
      <c r="D22" s="91">
        <v>652002</v>
      </c>
      <c r="E22" s="90" t="s">
        <v>282</v>
      </c>
      <c r="F22" s="87">
        <v>657103.80000000005</v>
      </c>
      <c r="G22" s="87"/>
      <c r="H22" s="87">
        <v>657103.80000000005</v>
      </c>
    </row>
    <row r="23" spans="2:9" ht="30" customHeight="1">
      <c r="B23" s="90">
        <v>506</v>
      </c>
      <c r="C23" s="156" t="s">
        <v>107</v>
      </c>
      <c r="D23" s="91">
        <v>652002</v>
      </c>
      <c r="E23" s="90" t="s">
        <v>284</v>
      </c>
      <c r="F23" s="87">
        <v>29500</v>
      </c>
      <c r="G23" s="87"/>
      <c r="H23" s="87">
        <v>29500</v>
      </c>
    </row>
    <row r="24" spans="2:9" ht="30" customHeight="1">
      <c r="B24" s="90">
        <v>509</v>
      </c>
      <c r="C24" s="156" t="s">
        <v>107</v>
      </c>
      <c r="D24" s="91">
        <v>652002</v>
      </c>
      <c r="E24" s="90" t="s">
        <v>283</v>
      </c>
      <c r="F24" s="87">
        <v>697999.57</v>
      </c>
      <c r="G24" s="87">
        <v>697999.57</v>
      </c>
      <c r="H24" s="87"/>
    </row>
    <row r="25" spans="2:9" ht="30" customHeight="1">
      <c r="B25" s="92" t="s">
        <v>285</v>
      </c>
      <c r="C25" s="93" t="s">
        <v>107</v>
      </c>
      <c r="D25" s="91">
        <v>652003</v>
      </c>
      <c r="E25" s="90" t="s">
        <v>185</v>
      </c>
      <c r="F25" s="87">
        <v>3433673.35</v>
      </c>
      <c r="G25" s="87">
        <v>3433673.35</v>
      </c>
      <c r="H25" s="94"/>
    </row>
    <row r="26" spans="2:9" ht="30" customHeight="1">
      <c r="B26" s="92" t="s">
        <v>285</v>
      </c>
      <c r="C26" s="93" t="s">
        <v>109</v>
      </c>
      <c r="D26" s="91">
        <v>652003</v>
      </c>
      <c r="E26" s="90" t="s">
        <v>282</v>
      </c>
      <c r="F26" s="87">
        <v>385481.01</v>
      </c>
      <c r="G26" s="87"/>
      <c r="H26" s="94">
        <v>385481.01</v>
      </c>
    </row>
    <row r="27" spans="2:9" ht="30" customHeight="1">
      <c r="B27" s="92" t="s">
        <v>286</v>
      </c>
      <c r="C27" s="93" t="s">
        <v>107</v>
      </c>
      <c r="D27" s="91">
        <v>652003</v>
      </c>
      <c r="E27" s="90" t="s">
        <v>284</v>
      </c>
      <c r="F27" s="94">
        <v>8500</v>
      </c>
      <c r="G27" s="87"/>
      <c r="H27" s="94">
        <v>8500</v>
      </c>
    </row>
    <row r="28" spans="2:9" ht="30" customHeight="1">
      <c r="B28" s="92" t="s">
        <v>287</v>
      </c>
      <c r="C28" s="93" t="s">
        <v>107</v>
      </c>
      <c r="D28" s="91">
        <v>652003</v>
      </c>
      <c r="E28" s="90" t="s">
        <v>283</v>
      </c>
      <c r="F28" s="87">
        <v>193283.81</v>
      </c>
      <c r="G28" s="87">
        <v>193283.81</v>
      </c>
      <c r="H28" s="94"/>
    </row>
    <row r="29" spans="2:9" ht="30" customHeight="1">
      <c r="B29" s="90">
        <v>501</v>
      </c>
      <c r="C29" s="93" t="s">
        <v>107</v>
      </c>
      <c r="D29" s="91">
        <v>652004</v>
      </c>
      <c r="E29" s="91" t="s">
        <v>288</v>
      </c>
      <c r="F29" s="87">
        <v>2213366.6</v>
      </c>
      <c r="G29" s="87">
        <v>2213366.6</v>
      </c>
      <c r="H29" s="87"/>
    </row>
    <row r="30" spans="2:9" ht="30" customHeight="1">
      <c r="B30" s="90">
        <v>501</v>
      </c>
      <c r="C30" s="93" t="s">
        <v>109</v>
      </c>
      <c r="D30" s="91">
        <v>652004</v>
      </c>
      <c r="E30" s="91" t="s">
        <v>289</v>
      </c>
      <c r="F30" s="87">
        <v>557885.86</v>
      </c>
      <c r="G30" s="87">
        <v>557885.86</v>
      </c>
      <c r="H30" s="87"/>
    </row>
    <row r="31" spans="2:9" ht="30" customHeight="1">
      <c r="B31" s="90">
        <v>501</v>
      </c>
      <c r="C31" s="93" t="s">
        <v>119</v>
      </c>
      <c r="D31" s="91">
        <v>652004</v>
      </c>
      <c r="E31" s="91" t="s">
        <v>290</v>
      </c>
      <c r="F31" s="87">
        <v>279239.88</v>
      </c>
      <c r="G31" s="87">
        <v>279239.88</v>
      </c>
      <c r="H31" s="87"/>
    </row>
    <row r="32" spans="2:9" ht="30" customHeight="1">
      <c r="B32" s="90">
        <v>501</v>
      </c>
      <c r="C32" s="93" t="s">
        <v>225</v>
      </c>
      <c r="D32" s="91">
        <v>652004</v>
      </c>
      <c r="E32" s="91" t="s">
        <v>291</v>
      </c>
      <c r="F32" s="87">
        <v>62394</v>
      </c>
      <c r="G32" s="87">
        <v>62394</v>
      </c>
      <c r="H32" s="87"/>
    </row>
    <row r="33" spans="2:8" ht="30" customHeight="1">
      <c r="B33" s="90">
        <v>509</v>
      </c>
      <c r="C33" s="93" t="s">
        <v>107</v>
      </c>
      <c r="D33" s="91">
        <v>652004</v>
      </c>
      <c r="E33" s="91" t="s">
        <v>292</v>
      </c>
      <c r="F33" s="87">
        <v>232961.53</v>
      </c>
      <c r="G33" s="87">
        <v>232961.53</v>
      </c>
      <c r="H33" s="87"/>
    </row>
    <row r="34" spans="2:8" ht="30" customHeight="1">
      <c r="B34" s="90">
        <v>502</v>
      </c>
      <c r="C34" s="93" t="s">
        <v>107</v>
      </c>
      <c r="D34" s="91">
        <v>652004</v>
      </c>
      <c r="E34" s="91" t="s">
        <v>293</v>
      </c>
      <c r="F34" s="87">
        <v>323203.43</v>
      </c>
      <c r="G34" s="87"/>
      <c r="H34" s="87">
        <v>323203.43</v>
      </c>
    </row>
    <row r="35" spans="2:8" ht="30" customHeight="1">
      <c r="B35" s="90">
        <v>502</v>
      </c>
      <c r="C35" s="93" t="s">
        <v>119</v>
      </c>
      <c r="D35" s="91">
        <v>652004</v>
      </c>
      <c r="E35" s="91" t="s">
        <v>294</v>
      </c>
      <c r="F35" s="87">
        <v>8000</v>
      </c>
      <c r="G35" s="87"/>
      <c r="H35" s="87">
        <v>8000</v>
      </c>
    </row>
    <row r="36" spans="2:8" ht="30" customHeight="1">
      <c r="B36" s="90">
        <v>502</v>
      </c>
      <c r="C36" s="93" t="s">
        <v>198</v>
      </c>
      <c r="D36" s="91">
        <v>652004</v>
      </c>
      <c r="E36" s="91" t="s">
        <v>295</v>
      </c>
      <c r="F36" s="87">
        <v>1260</v>
      </c>
      <c r="G36" s="87"/>
      <c r="H36" s="87">
        <v>1260</v>
      </c>
    </row>
    <row r="37" spans="2:8" ht="30" customHeight="1">
      <c r="B37" s="90">
        <v>502</v>
      </c>
      <c r="C37" s="93" t="s">
        <v>105</v>
      </c>
      <c r="D37" s="91">
        <v>652004</v>
      </c>
      <c r="E37" s="91" t="s">
        <v>296</v>
      </c>
      <c r="F37" s="87">
        <v>6000</v>
      </c>
      <c r="G37" s="87"/>
      <c r="H37" s="87">
        <v>6000</v>
      </c>
    </row>
    <row r="38" spans="2:8" ht="30" customHeight="1">
      <c r="B38" s="90">
        <v>502</v>
      </c>
      <c r="C38" s="93" t="s">
        <v>112</v>
      </c>
      <c r="D38" s="91">
        <v>652004</v>
      </c>
      <c r="E38" s="91" t="s">
        <v>297</v>
      </c>
      <c r="F38" s="87">
        <v>56700</v>
      </c>
      <c r="G38" s="87"/>
      <c r="H38" s="87">
        <v>56700</v>
      </c>
    </row>
    <row r="39" spans="2:8" ht="30" customHeight="1">
      <c r="B39" s="90">
        <v>502</v>
      </c>
      <c r="C39" s="93" t="s">
        <v>225</v>
      </c>
      <c r="D39" s="91">
        <v>652004</v>
      </c>
      <c r="E39" s="91" t="s">
        <v>298</v>
      </c>
      <c r="F39" s="87">
        <v>76647.97</v>
      </c>
      <c r="G39" s="87"/>
      <c r="H39" s="87">
        <v>76647.97</v>
      </c>
    </row>
    <row r="40" spans="2:8" ht="30" customHeight="1">
      <c r="B40" s="90">
        <v>505</v>
      </c>
      <c r="C40" s="93" t="s">
        <v>107</v>
      </c>
      <c r="D40" s="91">
        <v>652005</v>
      </c>
      <c r="E40" s="90" t="s">
        <v>185</v>
      </c>
      <c r="F40" s="87">
        <f>G40</f>
        <v>18646646.300000001</v>
      </c>
      <c r="G40" s="87">
        <v>18646646.300000001</v>
      </c>
      <c r="H40" s="87"/>
    </row>
    <row r="41" spans="2:8" ht="30" customHeight="1">
      <c r="B41" s="90">
        <v>505</v>
      </c>
      <c r="C41" s="93" t="s">
        <v>109</v>
      </c>
      <c r="D41" s="91">
        <v>652005</v>
      </c>
      <c r="E41" s="90" t="s">
        <v>282</v>
      </c>
      <c r="F41" s="87">
        <f>H41</f>
        <v>1810872.74</v>
      </c>
      <c r="G41" s="87"/>
      <c r="H41" s="87">
        <v>1810872.74</v>
      </c>
    </row>
    <row r="42" spans="2:8" ht="30" customHeight="1">
      <c r="B42" s="90">
        <v>509</v>
      </c>
      <c r="C42" s="93" t="s">
        <v>107</v>
      </c>
      <c r="D42" s="91">
        <v>652005</v>
      </c>
      <c r="E42" s="90" t="s">
        <v>283</v>
      </c>
      <c r="F42" s="87">
        <f>G42</f>
        <v>7672432.96</v>
      </c>
      <c r="G42" s="87">
        <v>7672432.96</v>
      </c>
      <c r="H42" s="87"/>
    </row>
    <row r="43" spans="2:8" ht="30" customHeight="1">
      <c r="B43" s="90">
        <v>501</v>
      </c>
      <c r="C43" s="156" t="s">
        <v>107</v>
      </c>
      <c r="D43" s="91">
        <v>652006</v>
      </c>
      <c r="E43" s="90" t="s">
        <v>279</v>
      </c>
      <c r="F43" s="87">
        <v>1084237</v>
      </c>
      <c r="G43" s="87">
        <v>1084237</v>
      </c>
      <c r="H43" s="87"/>
    </row>
    <row r="44" spans="2:8" ht="30" customHeight="1">
      <c r="B44" s="90">
        <v>501</v>
      </c>
      <c r="C44" s="156" t="s">
        <v>109</v>
      </c>
      <c r="D44" s="91">
        <v>652006</v>
      </c>
      <c r="E44" s="90" t="s">
        <v>280</v>
      </c>
      <c r="F44" s="87">
        <v>262926.69</v>
      </c>
      <c r="G44" s="87">
        <v>262926.69</v>
      </c>
      <c r="H44" s="87"/>
    </row>
    <row r="45" spans="2:8" ht="30" customHeight="1">
      <c r="B45" s="90">
        <v>501</v>
      </c>
      <c r="C45" s="156" t="s">
        <v>119</v>
      </c>
      <c r="D45" s="91">
        <v>652006</v>
      </c>
      <c r="E45" s="90" t="s">
        <v>131</v>
      </c>
      <c r="F45" s="87">
        <v>132764.51999999999</v>
      </c>
      <c r="G45" s="87">
        <v>132764.51999999999</v>
      </c>
      <c r="H45" s="87"/>
    </row>
    <row r="46" spans="2:8" ht="30" customHeight="1">
      <c r="B46" s="90">
        <v>502</v>
      </c>
      <c r="C46" s="156" t="s">
        <v>107</v>
      </c>
      <c r="D46" s="91">
        <v>652006</v>
      </c>
      <c r="E46" s="90" t="s">
        <v>281</v>
      </c>
      <c r="F46" s="87">
        <v>145658.34</v>
      </c>
      <c r="G46" s="87"/>
      <c r="H46" s="87">
        <v>145658.34</v>
      </c>
    </row>
    <row r="47" spans="2:8" ht="30" customHeight="1">
      <c r="B47" s="90">
        <v>502</v>
      </c>
      <c r="C47" s="156" t="s">
        <v>119</v>
      </c>
      <c r="D47" s="91">
        <v>652006</v>
      </c>
      <c r="E47" s="90" t="s">
        <v>220</v>
      </c>
      <c r="F47" s="87">
        <v>1330</v>
      </c>
      <c r="G47" s="87"/>
      <c r="H47" s="87">
        <v>1330</v>
      </c>
    </row>
    <row r="48" spans="2:8" ht="30" customHeight="1">
      <c r="B48" s="90">
        <v>502</v>
      </c>
      <c r="C48" s="156" t="s">
        <v>198</v>
      </c>
      <c r="D48" s="91">
        <v>652006</v>
      </c>
      <c r="E48" s="90" t="s">
        <v>205</v>
      </c>
      <c r="F48" s="87">
        <v>2339.1</v>
      </c>
      <c r="G48" s="87"/>
      <c r="H48" s="87">
        <v>2339.1</v>
      </c>
    </row>
    <row r="49" spans="2:8" ht="30" customHeight="1">
      <c r="B49" s="90">
        <v>502</v>
      </c>
      <c r="C49" s="156" t="s">
        <v>112</v>
      </c>
      <c r="D49" s="91">
        <v>652006</v>
      </c>
      <c r="E49" s="90" t="s">
        <v>208</v>
      </c>
      <c r="F49" s="87">
        <v>11340</v>
      </c>
      <c r="G49" s="87"/>
      <c r="H49" s="87">
        <v>11340</v>
      </c>
    </row>
    <row r="50" spans="2:8" ht="30" customHeight="1">
      <c r="B50" s="90">
        <v>502</v>
      </c>
      <c r="C50" s="156" t="s">
        <v>225</v>
      </c>
      <c r="D50" s="91">
        <v>652006</v>
      </c>
      <c r="E50" s="90" t="s">
        <v>210</v>
      </c>
      <c r="F50" s="87">
        <v>53331.9</v>
      </c>
      <c r="G50" s="87"/>
      <c r="H50" s="87">
        <v>53331.9</v>
      </c>
    </row>
    <row r="51" spans="2:8" ht="30" customHeight="1">
      <c r="B51" s="90">
        <v>509</v>
      </c>
      <c r="C51" s="156" t="s">
        <v>107</v>
      </c>
      <c r="D51" s="91">
        <v>652006</v>
      </c>
      <c r="E51" s="90" t="s">
        <v>283</v>
      </c>
      <c r="F51" s="87">
        <v>134634.76999999999</v>
      </c>
      <c r="G51" s="87">
        <v>134634.76999999999</v>
      </c>
      <c r="H51" s="87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4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workbookViewId="0">
      <selection activeCell="K10" sqref="K10"/>
    </sheetView>
  </sheetViews>
  <sheetFormatPr defaultColWidth="10" defaultRowHeight="13.5"/>
  <cols>
    <col min="1" max="1" width="1.5" style="47" customWidth="1"/>
    <col min="2" max="4" width="6.625" style="47" customWidth="1"/>
    <col min="5" max="5" width="26.625" style="47" customWidth="1"/>
    <col min="6" max="6" width="48.625" style="47" customWidth="1"/>
    <col min="7" max="7" width="26.625" style="47" customWidth="1"/>
    <col min="8" max="8" width="1.5" style="47" customWidth="1"/>
    <col min="9" max="10" width="9.75" style="47" customWidth="1"/>
    <col min="11" max="16384" width="10" style="47"/>
  </cols>
  <sheetData>
    <row r="1" spans="1:8" ht="24.95" customHeight="1">
      <c r="A1" s="48"/>
      <c r="B1" s="2"/>
      <c r="C1" s="2"/>
      <c r="D1" s="2"/>
      <c r="E1" s="49"/>
      <c r="F1" s="49"/>
      <c r="G1" s="50" t="s">
        <v>299</v>
      </c>
      <c r="H1" s="51"/>
    </row>
    <row r="2" spans="1:8" ht="22.9" customHeight="1">
      <c r="A2" s="48"/>
      <c r="B2" s="160" t="s">
        <v>300</v>
      </c>
      <c r="C2" s="160"/>
      <c r="D2" s="160"/>
      <c r="E2" s="160"/>
      <c r="F2" s="160"/>
      <c r="G2" s="160"/>
      <c r="H2" s="51" t="s">
        <v>3</v>
      </c>
    </row>
    <row r="3" spans="1:8" ht="19.5" customHeight="1">
      <c r="A3" s="52"/>
      <c r="B3" s="161" t="s">
        <v>5</v>
      </c>
      <c r="C3" s="161"/>
      <c r="D3" s="161"/>
      <c r="E3" s="161"/>
      <c r="F3" s="161"/>
      <c r="G3" s="53" t="s">
        <v>6</v>
      </c>
      <c r="H3" s="54"/>
    </row>
    <row r="4" spans="1:8" ht="24.4" customHeight="1">
      <c r="A4" s="55"/>
      <c r="B4" s="164" t="s">
        <v>100</v>
      </c>
      <c r="C4" s="164"/>
      <c r="D4" s="164"/>
      <c r="E4" s="164" t="s">
        <v>70</v>
      </c>
      <c r="F4" s="164" t="s">
        <v>71</v>
      </c>
      <c r="G4" s="164" t="s">
        <v>301</v>
      </c>
      <c r="H4" s="56"/>
    </row>
    <row r="5" spans="1:8" ht="24" customHeight="1">
      <c r="A5" s="55"/>
      <c r="B5" s="27" t="s">
        <v>101</v>
      </c>
      <c r="C5" s="27" t="s">
        <v>102</v>
      </c>
      <c r="D5" s="27" t="s">
        <v>103</v>
      </c>
      <c r="E5" s="164"/>
      <c r="F5" s="164"/>
      <c r="G5" s="164"/>
      <c r="H5" s="57"/>
    </row>
    <row r="6" spans="1:8" ht="27.95" customHeight="1">
      <c r="A6" s="58"/>
      <c r="B6" s="40"/>
      <c r="C6" s="40"/>
      <c r="D6" s="40"/>
      <c r="E6" s="40"/>
      <c r="F6" s="40" t="s">
        <v>72</v>
      </c>
      <c r="G6" s="59">
        <v>1381686.6</v>
      </c>
      <c r="H6" s="60"/>
    </row>
    <row r="7" spans="1:8" ht="27.95" customHeight="1">
      <c r="A7" s="58"/>
      <c r="B7" s="27">
        <v>213</v>
      </c>
      <c r="C7" s="154" t="s">
        <v>109</v>
      </c>
      <c r="D7" s="27">
        <v>99</v>
      </c>
      <c r="E7" s="27">
        <v>652001</v>
      </c>
      <c r="F7" s="27" t="s">
        <v>128</v>
      </c>
      <c r="G7" s="61">
        <v>831686.6</v>
      </c>
      <c r="H7" s="60"/>
    </row>
    <row r="8" spans="1:8" ht="27.95" customHeight="1">
      <c r="A8" s="58"/>
      <c r="B8" s="27">
        <v>213</v>
      </c>
      <c r="C8" s="62" t="s">
        <v>109</v>
      </c>
      <c r="D8" s="62" t="s">
        <v>302</v>
      </c>
      <c r="E8" s="27">
        <v>652004</v>
      </c>
      <c r="F8" s="63" t="s">
        <v>127</v>
      </c>
      <c r="G8" s="61">
        <v>100000</v>
      </c>
      <c r="H8" s="60"/>
    </row>
    <row r="9" spans="1:8" ht="27.95" customHeight="1">
      <c r="A9" s="58"/>
      <c r="B9" s="27">
        <v>213</v>
      </c>
      <c r="C9" s="62" t="s">
        <v>109</v>
      </c>
      <c r="D9" s="62" t="s">
        <v>105</v>
      </c>
      <c r="E9" s="27">
        <v>652005</v>
      </c>
      <c r="F9" s="27" t="s">
        <v>303</v>
      </c>
      <c r="G9" s="61">
        <v>450000</v>
      </c>
      <c r="H9" s="60"/>
    </row>
    <row r="10" spans="1:8" ht="27.95" customHeight="1">
      <c r="A10" s="58"/>
      <c r="B10" s="40"/>
      <c r="C10" s="40"/>
      <c r="D10" s="40"/>
      <c r="E10" s="40"/>
      <c r="F10" s="40"/>
      <c r="G10" s="64"/>
      <c r="H10" s="60"/>
    </row>
    <row r="11" spans="1:8" ht="27.95" customHeight="1">
      <c r="A11" s="58"/>
      <c r="B11" s="40"/>
      <c r="C11" s="40"/>
      <c r="D11" s="40"/>
      <c r="E11" s="40"/>
      <c r="F11" s="65"/>
      <c r="G11" s="64"/>
      <c r="H11" s="60"/>
    </row>
    <row r="12" spans="1:8" ht="27.95" customHeight="1">
      <c r="A12" s="58"/>
      <c r="B12" s="40"/>
      <c r="C12" s="40"/>
      <c r="D12" s="40"/>
      <c r="E12" s="40"/>
      <c r="F12" s="65"/>
      <c r="G12" s="64"/>
      <c r="H12" s="60"/>
    </row>
    <row r="13" spans="1:8" ht="27.95" customHeight="1">
      <c r="A13" s="55"/>
      <c r="B13" s="40"/>
      <c r="C13" s="40"/>
      <c r="D13" s="40"/>
      <c r="E13" s="40"/>
      <c r="F13" s="65"/>
      <c r="G13" s="64"/>
      <c r="H13" s="56"/>
    </row>
    <row r="14" spans="1:8" ht="27.95" customHeight="1">
      <c r="A14" s="55"/>
      <c r="B14" s="40"/>
      <c r="C14" s="40"/>
      <c r="D14" s="40"/>
      <c r="E14" s="40"/>
      <c r="F14" s="65"/>
      <c r="G14" s="64"/>
      <c r="H14" s="56"/>
    </row>
    <row r="15" spans="1:8" ht="27.95" customHeight="1">
      <c r="A15" s="55"/>
      <c r="B15" s="40"/>
      <c r="C15" s="40"/>
      <c r="D15" s="40"/>
      <c r="E15" s="40"/>
      <c r="F15" s="65"/>
      <c r="G15" s="64"/>
      <c r="H15" s="57"/>
    </row>
    <row r="16" spans="1:8" ht="27.95" customHeight="1">
      <c r="A16" s="55"/>
      <c r="B16" s="40"/>
      <c r="C16" s="40"/>
      <c r="D16" s="40"/>
      <c r="E16" s="40"/>
      <c r="F16" s="65"/>
      <c r="G16" s="64"/>
      <c r="H16" s="57"/>
    </row>
    <row r="17" spans="1:8" ht="27.95" customHeight="1">
      <c r="A17" s="66"/>
      <c r="B17" s="40"/>
      <c r="C17" s="40"/>
      <c r="D17" s="40"/>
      <c r="E17" s="40"/>
      <c r="F17" s="65"/>
      <c r="G17" s="64"/>
      <c r="H17" s="67"/>
    </row>
    <row r="18" spans="1:8" ht="27.95" customHeight="1">
      <c r="B18" s="40"/>
      <c r="C18" s="40"/>
      <c r="D18" s="40"/>
      <c r="E18" s="40"/>
      <c r="F18" s="65"/>
      <c r="G18" s="64"/>
    </row>
    <row r="19" spans="1:8" ht="27.95" customHeight="1">
      <c r="B19" s="40"/>
      <c r="C19" s="40"/>
      <c r="D19" s="40"/>
      <c r="E19" s="40"/>
      <c r="F19" s="65"/>
      <c r="G19" s="64"/>
    </row>
    <row r="20" spans="1:8" ht="27.95" customHeight="1">
      <c r="B20" s="40"/>
      <c r="C20" s="40"/>
      <c r="D20" s="18"/>
      <c r="E20" s="40"/>
      <c r="F20" s="65"/>
      <c r="G20" s="64"/>
    </row>
    <row r="21" spans="1:8" ht="27.95" customHeight="1">
      <c r="B21" s="40"/>
      <c r="C21" s="40"/>
      <c r="D21" s="68"/>
      <c r="E21" s="40"/>
      <c r="F21" s="65"/>
      <c r="G21" s="64"/>
    </row>
    <row r="22" spans="1:8" ht="27.95" customHeight="1">
      <c r="B22" s="68"/>
      <c r="C22" s="68"/>
      <c r="D22" s="68"/>
      <c r="E22" s="40"/>
      <c r="F22" s="65"/>
      <c r="G22" s="64"/>
    </row>
    <row r="23" spans="1:8" ht="27.95" customHeight="1">
      <c r="B23" s="68"/>
      <c r="C23" s="68"/>
      <c r="D23" s="68"/>
      <c r="E23" s="40"/>
      <c r="F23" s="65"/>
      <c r="G23" s="64"/>
    </row>
    <row r="24" spans="1:8" ht="27.95" customHeight="1">
      <c r="B24" s="68"/>
      <c r="C24" s="68"/>
      <c r="D24" s="68"/>
      <c r="E24" s="40"/>
      <c r="F24" s="65"/>
      <c r="G24" s="64"/>
    </row>
  </sheetData>
  <mergeCells count="6">
    <mergeCell ref="B2:G2"/>
    <mergeCell ref="B3:F3"/>
    <mergeCell ref="B4:D4"/>
    <mergeCell ref="E4:E5"/>
    <mergeCell ref="F4:F5"/>
    <mergeCell ref="G4:G5"/>
  </mergeCells>
  <phoneticPr fontId="4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3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2022-03-04T19:28:00Z</dcterms:created>
  <dcterms:modified xsi:type="dcterms:W3CDTF">2025-12-30T16:58:43Z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09C99383293F46B89FAA47A1C352FC3A_13</vt:lpwstr>
  </property>
  <property fmtid="{D5CDD505-2E9C-101B-9397-08002B2CF9AE}" pid="4" name="CalculationRule">
    <vt:i4>0</vt:i4>
  </property>
</Properties>
</file>