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<sst xmlns="http://schemas.openxmlformats.org/spreadsheetml/2006/main" count="678" uniqueCount="337">
  <si>
    <t>攀枝花市林业局（本级）</t>
  </si>
  <si>
    <t>2026年单位预算</t>
  </si>
  <si>
    <t>注：空表不得删除，请空表公开并标注此表无数据（最终挂网公开时请删除此条备注）</t>
  </si>
  <si>
    <t xml:space="preserve">
表1</t>
  </si>
  <si>
    <t xml:space="preserve"> </t>
  </si>
  <si>
    <t>单位收支总表</t>
  </si>
  <si>
    <t>单位：攀枝花市林业局（本级）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</si>
  <si>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</si>
  <si>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</si>
  <si>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</si>
  <si>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</si>
  <si>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</si>
  <si>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</si>
  <si>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</si>
  <si>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</si>
  <si>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</si>
  <si>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</si>
  <si>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</si>
  <si>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</si>
  <si>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</si>
  <si>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</si>
  <si>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</si>
  <si>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</si>
  <si>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</si>
  <si>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</si>
  <si>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</si>
  <si>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</si>
  <si>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</si>
  <si>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</si>
  <si>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</si>
  <si>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</si>
  <si>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</si>
  <si>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</si>
  <si>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</si>
  <si>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</si>
  <si>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</si>
  <si>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</si>
  <si>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</si>
  <si>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</si>
  <si>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</si>
  <si>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</si>
  <si>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</si>
  <si>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</si>
  <si>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</si>
  <si>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</si>
  <si>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</si>
  <si>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</si>
  <si>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</si>
  <si>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</si>
  <si>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</si>
  <si>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</si>
  <si>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</si>
  <si>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</si>
  <si>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</si>
  <si>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</si>
  <si>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</si>
  <si>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</si>
  <si>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</si>
  <si>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</si>
  <si>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</si>
  <si>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</si>
  <si>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</si>
  <si>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</si>
  <si>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</si>
  <si>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</si>
  <si>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</si>
  <si>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</si>
  <si>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</si>
  <si>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</si>
  <si>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</si>
  <si>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</si>
  <si>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</si>
  <si>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</si>
  <si>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</si>
  <si>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652001</t>
  </si>
  <si>
    <t>攀枝花市林业局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</si>
  <si>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</si>
  <si>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</si>
  <si>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</si>
  <si>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</si>
  <si>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</si>
  <si>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</si>
  <si>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</si>
  <si>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</si>
  <si>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</si>
  <si>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</si>
  <si>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社会保障和就业支出</t>
  </si>
  <si>
    <t>05</t>
  </si>
  <si>
    <t>行政事业单位养老支出</t>
  </si>
  <si>
    <t>01</t>
  </si>
  <si>
    <t>行政单位离退休</t>
  </si>
  <si>
    <t>02</t>
  </si>
  <si>
    <t>事业单位离退休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</si>
  <si>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</si>
  <si>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</si>
  <si>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</si>
  <si>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</si>
  <si>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</si>
  <si>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03</t>
  </si>
  <si>
    <t>公务员医疗补助</t>
  </si>
  <si>
    <t>农林水支出</t>
  </si>
  <si>
    <t>林业和草原</t>
  </si>
  <si>
    <t>行政运行</t>
  </si>
  <si>
    <t>04</t>
  </si>
  <si>
    <t>事业机构</t>
  </si>
  <si>
    <t>其他林业和草原支出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</si>
  <si>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</si>
  <si>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</si>
  <si>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</si>
  <si>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</si>
  <si>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</si>
  <si>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</si>
  <si>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</si>
  <si>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</si>
  <si>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</si>
  <si>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</si>
  <si>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</si>
  <si>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</si>
  <si>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</si>
  <si>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</si>
  <si>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</si>
  <si>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</si>
  <si>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</si>
  <si>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</si>
  <si>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</si>
  <si>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</si>
  <si>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</si>
  <si>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</si>
  <si>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</si>
  <si>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</si>
  <si>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</si>
  <si>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</si>
  <si>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</si>
  <si>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</si>
  <si>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</si>
  <si>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</si>
  <si>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</si>
  <si>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</si>
  <si>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</si>
  <si>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</si>
  <si>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</si>
  <si>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</si>
  <si>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</si>
  <si>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</si>
  <si>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</si>
  <si>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</si>
  <si>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</si>
  <si>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</si>
  <si>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</si>
  <si>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</si>
  <si>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</si>
  <si>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</si>
  <si>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</si>
  <si>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</si>
  <si>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</si>
  <si>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</si>
  <si>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</si>
  <si>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</si>
  <si>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</si>
  <si>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</si>
  <si>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</si>
  <si>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</si>
  <si>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</si>
  <si>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</si>
  <si>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</si>
  <si>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</si>
  <si>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</si>
  <si>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</si>
  <si>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</si>
  <si>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</si>
  <si>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</si>
  <si>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</si>
  <si>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</si>
  <si>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</si>
  <si>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</si>
  <si>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</si>
  <si>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</si>
  <si>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</si>
  <si>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</si>
  <si>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</si>
  <si>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</si>
  <si>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</si>
  <si>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</si>
  <si>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</si>
  <si>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公务接待费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</si>
  <si>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</si>
  <si>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</si>
  <si>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</si>
  <si>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</si>
  <si>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</si>
  <si>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</si>
  <si>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</si>
  <si>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</si>
  <si>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</si>
  <si>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</si>
  <si>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</si>
  <si>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</si>
  <si>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</si>
  <si>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</si>
  <si>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</si>
  <si>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</si>
  <si>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机关工资福利支出</t>
  </si>
  <si>
    <r>
      <rPr>
        <sz val="11"/>
        <color rgb="FF000000"/>
        <rFont val="Dialog.plain"/>
        <charset val="134"/>
      </rPr>
      <t>501</t>
    </r>
  </si>
  <si>
    <t>工资奖金津补贴</t>
  </si>
  <si>
    <t>社会保障缴费</t>
  </si>
  <si>
    <t>99</t>
  </si>
  <si>
    <t>机关商品和服务支出</t>
  </si>
  <si>
    <t>办公经费</t>
  </si>
  <si>
    <t>对事业单位经常性补助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</si>
  <si>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</si>
  <si>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</si>
  <si>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</si>
  <si>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</si>
  <si>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</si>
  <si>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</si>
  <si>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</si>
  <si>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</si>
  <si>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</si>
  <si>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</si>
  <si>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</si>
  <si>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</si>
  <si>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</si>
  <si>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</si>
  <si>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</si>
  <si>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</si>
  <si>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</si>
  <si>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</si>
  <si>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</si>
  <si>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</si>
  <si>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</si>
  <si>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</si>
  <si>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</si>
  <si>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</si>
  <si>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</si>
  <si>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</si>
  <si>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入住政务中心单位租金、物业费及水电费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</si>
  <si>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</si>
  <si>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</si>
  <si>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</si>
  <si>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</si>
  <si>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</si>
  <si>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</si>
  <si>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做好保障办公区域人员、物资安全，物业服务专业，维修及时等工作。根据单位进驻人数，租金按照办公面积40元·平·年
、物业费按1000元·人·年计算、水电费按1071元·人·年计算。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</si>
  <si>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</si>
  <si>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</si>
  <si>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</si>
  <si>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</si>
  <si>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</si>
  <si>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</si>
  <si>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</si>
  <si>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入驻政务中心单位面积</t>
  </si>
  <si>
    <t>636.84m²</t>
  </si>
  <si>
    <t>入驻政务中心办公人数</t>
  </si>
  <si>
    <r>
      <rPr>
        <sz val="9"/>
        <rFont val="Times New Roman"/>
        <charset val="0"/>
      </rPr>
      <t>3</t>
    </r>
    <r>
      <rPr>
        <sz val="9"/>
        <rFont val="宋体"/>
        <charset val="0"/>
      </rPr>
      <t>人</t>
    </r>
  </si>
  <si>
    <t>质量指标</t>
  </si>
  <si>
    <t>各项物业管理工作完成</t>
  </si>
  <si>
    <t>保障办公区域人员、物资安全，物业服务专业，维修
及时等；保障日常办公正常运转，正常供水供电供网
。</t>
  </si>
  <si>
    <t>时效指标</t>
  </si>
  <si>
    <t>支付费用管理时间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</si>
  <si>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年全年</t>
    </r>
  </si>
  <si>
    <t>成本指标</t>
  </si>
  <si>
    <t>入驻政务中心单位租金、物业费、水电费</t>
  </si>
  <si>
    <t>3.17万元</t>
  </si>
  <si>
    <t>项目效益</t>
  </si>
  <si>
    <t>社会效益指标</t>
  </si>
  <si>
    <t>保障日常办公运转</t>
  </si>
  <si>
    <t>保障办公区域内人员全年正常办公运转，提高部门工
作效率，更好地履行林业部门职能。</t>
  </si>
  <si>
    <t>经济效益指标</t>
  </si>
  <si>
    <t>社会就业率</t>
  </si>
  <si>
    <t>物业服务影响社会就业率，提高从业人员收入</t>
  </si>
  <si>
    <t>可持续影响指标</t>
  </si>
  <si>
    <t>楼内办公环境质量提高</t>
  </si>
  <si>
    <t>提高办公环境舒适度，更好地开展各项工作，提高入
驻政务中心办公人员工作效率和对群众办事的服务效率。</t>
  </si>
  <si>
    <t>满意度指标</t>
  </si>
  <si>
    <t>服务对象满意度指标</t>
  </si>
  <si>
    <t>入住政务中心及市林业局办公人员满意度</t>
  </si>
  <si>
    <t>≥95％</t>
  </si>
  <si>
    <t>表6-2</t>
  </si>
  <si>
    <t>森林草原防灭火专项资金</t>
  </si>
  <si>
    <t>全力做好2026年森林草原防火各项工作 ，确保不发生重大人为森林草原火灾 ，确保不发生重大人员伤亡 。全覆盖开展
督查检查，加强防火宣传，做好林火信息化系统运维 ，森林火灾受害率控制在0.9‰以内。</t>
  </si>
  <si>
    <t>防火督查检查</t>
  </si>
  <si>
    <r>
      <rPr>
        <sz val="9"/>
        <rFont val="宋体"/>
        <charset val="0"/>
      </rPr>
      <t>对</t>
    </r>
    <r>
      <rPr>
        <sz val="9"/>
        <rFont val="Times New Roman"/>
        <charset val="0"/>
      </rPr>
      <t>38</t>
    </r>
    <r>
      <rPr>
        <sz val="9"/>
        <rFont val="宋体"/>
        <charset val="0"/>
      </rPr>
      <t>个乡（镇）、</t>
    </r>
    <r>
      <rPr>
        <sz val="9"/>
        <rFont val="Times New Roman"/>
        <charset val="0"/>
      </rPr>
      <t>11</t>
    </r>
    <r>
      <rPr>
        <sz val="9"/>
        <rFont val="宋体"/>
        <charset val="0"/>
      </rPr>
      <t>个街道、</t>
    </r>
    <r>
      <rPr>
        <sz val="9"/>
        <rFont val="Times New Roman"/>
        <charset val="0"/>
      </rPr>
      <t>230</t>
    </r>
    <r>
      <rPr>
        <sz val="9"/>
        <rFont val="宋体"/>
        <charset val="0"/>
      </rPr>
      <t>个村、重点林区、重点地段全覆盖。</t>
    </r>
  </si>
  <si>
    <t>防火宣传</t>
  </si>
  <si>
    <r>
      <rPr>
        <sz val="9"/>
        <rFont val="宋体"/>
        <charset val="0"/>
      </rPr>
      <t>主要用于印发《</t>
    </r>
    <r>
      <rPr>
        <sz val="9"/>
        <rFont val="Times New Roman"/>
        <charset val="0"/>
      </rPr>
      <t>2026</t>
    </r>
    <r>
      <rPr>
        <sz val="9"/>
        <rFont val="宋体"/>
        <charset val="0"/>
      </rPr>
      <t>年森林草原防灭火命令》、外地入攀人员发送防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火短信、微信推送、出租车顶灯播放防火宣传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、机场路</t>
    </r>
    <r>
      <rPr>
        <sz val="9"/>
        <rFont val="Times New Roman"/>
        <charset val="0"/>
      </rPr>
      <t>LED</t>
    </r>
    <r>
      <rPr>
        <sz val="9"/>
        <rFont val="宋体"/>
        <charset val="0"/>
      </rPr>
      <t>大屏幕播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放防火宣传、开展防火宣传日及宣传月活动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、印制各类宣传本（册）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等、开展</t>
    </r>
    <r>
      <rPr>
        <sz val="9"/>
        <rFont val="Times New Roman"/>
        <charset val="0"/>
      </rPr>
      <t>“</t>
    </r>
    <r>
      <rPr>
        <sz val="9"/>
        <rFont val="宋体"/>
        <charset val="0"/>
      </rPr>
      <t>开学第一课</t>
    </r>
    <r>
      <rPr>
        <sz val="9"/>
        <rFont val="Times New Roman"/>
        <charset val="0"/>
      </rPr>
      <t>”“3.30”</t>
    </r>
    <r>
      <rPr>
        <sz val="9"/>
        <rFont val="宋体"/>
        <charset val="0"/>
      </rPr>
      <t>等防灭火宣传活动、开展全市森林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草原防灭火优秀作品评选活动等工作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。</t>
    </r>
  </si>
  <si>
    <t>林火信息化系统运维</t>
  </si>
  <si>
    <r>
      <rPr>
        <sz val="9"/>
        <rFont val="Times New Roman"/>
        <charset val="0"/>
      </rPr>
      <t>1.</t>
    </r>
    <r>
      <rPr>
        <sz val="9"/>
        <rFont val="宋体"/>
        <charset val="0"/>
      </rPr>
      <t>森林火情卫星监测技术服务费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，用于租赁卫星扫描热点并及时反馈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热点数据，第一时间获取森林火情信息</t>
    </r>
    <r>
      <rPr>
        <sz val="9"/>
        <rFont val="Times New Roman"/>
        <charset val="0"/>
      </rPr>
      <t xml:space="preserve"> </t>
    </r>
    <r>
      <rPr>
        <sz val="9"/>
        <rFont val="宋体"/>
        <charset val="0"/>
      </rPr>
      <t>。</t>
    </r>
    <r>
      <rPr>
        <sz val="9"/>
        <rFont val="Times New Roman"/>
        <charset val="0"/>
      </rPr>
      <t xml:space="preserve">
2.</t>
    </r>
    <r>
      <rPr>
        <sz val="9"/>
        <rFont val="宋体"/>
        <charset val="0"/>
      </rPr>
      <t>局防火专线、通讯费、林火监控维护费，防火工作需要与省局及市</t>
    </r>
    <r>
      <rPr>
        <sz val="9"/>
        <rFont val="Times New Roman"/>
        <charset val="0"/>
      </rPr>
      <t xml:space="preserve">
</t>
    </r>
    <r>
      <rPr>
        <sz val="9"/>
        <rFont val="宋体"/>
        <charset val="0"/>
      </rPr>
      <t>级有关部门联系。</t>
    </r>
    <r>
      <rPr>
        <sz val="9"/>
        <rFont val="Times New Roman"/>
        <charset val="0"/>
      </rPr>
      <t xml:space="preserve">
3.</t>
    </r>
    <r>
      <rPr>
        <sz val="9"/>
        <rFont val="宋体"/>
        <charset val="0"/>
      </rPr>
      <t>无人机培训。</t>
    </r>
  </si>
  <si>
    <t>督促各县（区）、乡（镇）做好2026年森林草原防灭火各项工作 ，实
现“两个确保”目标。</t>
  </si>
  <si>
    <t>升人民群众森林草原防灭火责任意识 、法治意识、防范意识和安全
意识，构建全民预防、全社会参与、各界支持的森林草原防火新格
局，营造浓厚的森林草原防火氛围 。</t>
  </si>
  <si>
    <t>森林草原火灾受害率</t>
  </si>
  <si>
    <t>0.9‰以内</t>
  </si>
  <si>
    <t>工作完成时间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</si>
  <si>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月前全面完成今年各项工作任务</t>
    </r>
  </si>
  <si>
    <t>维护林区稳定、和谐，助
力林区经济发展</t>
  </si>
  <si>
    <t>推进攀枝花市生态文明建设和大规模绿化全川行动深入持续开展 ，提
高全市居民森林草原防火意识 ，减少森林草原火灾发生。</t>
  </si>
  <si>
    <t>生态效益指标</t>
  </si>
  <si>
    <t>保护全市森林资源不遭受
重大损失</t>
  </si>
  <si>
    <t>保护全市森林资源不遭受重大损失 ，维护自然生态平衡和生态安全 ，
保护生物多样性，改善生态环境。</t>
  </si>
  <si>
    <t>全面提升攀枝花市森林草
原防灭火综合防控能力</t>
  </si>
  <si>
    <t>保护攀枝花市森林资源安全 ，留住“绿水青山”，巩固长江上游、川
西南地区生态屏障。</t>
  </si>
  <si>
    <t>林区群众满意度</t>
  </si>
  <si>
    <t>≥80%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</si>
  <si>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</si>
  <si>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</si>
  <si>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</si>
  <si>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</si>
  <si>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</si>
  <si>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</si>
  <si>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</si>
  <si>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保障2026年度保障人员工资福利和公用经费支出</t>
  </si>
  <si>
    <t>公用经费支出</t>
  </si>
  <si>
    <t>保障2026年度机关正常运转</t>
  </si>
  <si>
    <t>推进全市林业和草原改革、生态保护等相关工作</t>
  </si>
  <si>
    <t>年度单位整体支出预算</t>
  </si>
  <si>
    <t>资金总额</t>
  </si>
  <si>
    <t>年度总体目标</t>
  </si>
  <si>
    <t>用于保障2025年度职工工资福利支出和机关正常运转，保障部门人员和公用经费支出（包括基本工资、补助工资、其他工资、职工福利费、社会保障费、公务费、业务费、修缮费、设备购置等费用），高质量筑牢长江上游生态屏障，高质量实施绿化攀枝花行动，高水平推进数字林业草原建设，推进全市林业和草原数字化建设，推进全市森林、草原、湿地资源的监督管理，推进全市林业和草原改革相关工作，推进林业和草原绿色产业发展，落实森林和草原火情监测预警、火灾预防工作，防治重大林草有害生物，切实保障攀枝花市的森林及草原生态安全，维护地方生物安全，服务地方经济发展，促进林业事业健康有序发展。</t>
  </si>
  <si>
    <t>年度绩效指标</t>
  </si>
  <si>
    <t>指标值
（包含数字及文字描述）</t>
  </si>
  <si>
    <t>产出指标</t>
  </si>
  <si>
    <t>森林草原防灾减灾检查、督导、灾害风险评估、安全大检查等</t>
  </si>
  <si>
    <t>≥70次</t>
  </si>
  <si>
    <t>公共设施维修次数</t>
  </si>
  <si>
    <t>≥40次</t>
  </si>
  <si>
    <t>全市森林和陆生野生动植物资源动态监测与评价，造林绿化与生态修复项目实施验收</t>
  </si>
  <si>
    <t>≥20项</t>
  </si>
  <si>
    <t>保障部门高效运转、林业事业高质量发展</t>
  </si>
  <si>
    <t>较好</t>
  </si>
  <si>
    <t>综合管理能力增强，圆满完成目标任务</t>
  </si>
  <si>
    <t>2026年底前</t>
  </si>
  <si>
    <t>预算控制数</t>
  </si>
  <si>
    <t>950.08万元</t>
  </si>
  <si>
    <t>保护全市森林资源不遭受重大损失，维护自然生态平衡和生态安全，保护生物多样性，改善生态环境</t>
  </si>
  <si>
    <t>筑牢长江上游生态屏障、高质量实施绿化攀枝花行动</t>
  </si>
  <si>
    <t>对稳定森林生态系统、稳定林业事业发展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</si>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</sst>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2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7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5" borderId="27" applyNumberFormat="0" applyAlignment="0" applyProtection="0">
      <alignment vertical="center"/>
    </xf>
    <xf numFmtId="0" fontId="45" fillId="6" borderId="29" applyNumberForma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4" fillId="0" borderId="0"/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left" vertical="center"/>
    </xf>
    <xf numFmtId="3" fontId="13" fillId="0" borderId="3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6" xfId="0" applyNumberFormat="1" applyFont="1" applyFill="1" applyBorder="1" applyAlignment="1" applyProtection="1">
      <alignment horizontal="left" vertical="center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Fill="1" applyBorder="1" applyAlignment="1" applyProtection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9" xfId="0" applyFont="1" applyBorder="1">
      <alignment vertical="center"/>
    </xf>
    <xf numFmtId="0" fontId="14" fillId="0" borderId="18" xfId="0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8" fillId="0" borderId="3" xfId="0" applyFont="1" applyFill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0" borderId="9" xfId="0" applyFont="1" applyBorder="1">
      <alignment vertical="center"/>
    </xf>
    <xf numFmtId="4" fontId="18" fillId="0" borderId="3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8" xfId="0" applyFont="1" applyFill="1" applyBorder="1">
      <alignment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4" fillId="0" borderId="19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4" fillId="0" borderId="20" xfId="0" applyFont="1" applyFill="1" applyBorder="1">
      <alignment vertical="center"/>
    </xf>
    <xf numFmtId="0" fontId="14" fillId="0" borderId="20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right" vertical="center"/>
    </xf>
    <xf numFmtId="0" fontId="21" fillId="0" borderId="9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4" fillId="0" borderId="3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right" vertical="center"/>
    </xf>
    <xf numFmtId="0" fontId="25" fillId="0" borderId="3" xfId="0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left" vertical="center"/>
    </xf>
    <xf numFmtId="4" fontId="18" fillId="0" borderId="3" xfId="0" applyNumberFormat="1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center" vertical="center"/>
    </xf>
    <xf numFmtId="4" fontId="19" fillId="0" borderId="22" xfId="0" applyNumberFormat="1" applyFont="1" applyFill="1" applyBorder="1" applyAlignment="1">
      <alignment horizontal="right" vertical="center"/>
    </xf>
    <xf numFmtId="4" fontId="24" fillId="0" borderId="22" xfId="0" applyNumberFormat="1" applyFont="1" applyFill="1" applyBorder="1" applyAlignment="1">
      <alignment horizontal="right" vertical="center"/>
    </xf>
    <xf numFmtId="0" fontId="29" fillId="0" borderId="10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8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" sqref="A1"/>
    </sheetView>
  </sheetViews>
  <sheetFormatPr defaultColWidth="9" defaultRowHeight="14.25" outlineLevelRow="3"/>
  <cols>
    <col min="1" max="1" width="123.125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46063</v>
      </c>
    </row>
    <row r="4" ht="31" customHeight="1" spans="1:1">
      <c r="A4" s="173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213</v>
      </c>
      <c r="J1" s="61"/>
    </row>
    <row r="2" ht="22.8" customHeight="1" spans="1:10">
      <c r="A2" s="57"/>
      <c r="B2" s="3" t="s">
        <v>214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61"/>
      <c r="B4" s="66" t="s">
        <v>215</v>
      </c>
      <c r="C4" s="66" t="s">
        <v>72</v>
      </c>
      <c r="D4" s="66" t="s">
        <v>216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60</v>
      </c>
      <c r="E5" s="78" t="s">
        <v>217</v>
      </c>
      <c r="F5" s="66" t="s">
        <v>218</v>
      </c>
      <c r="G5" s="66"/>
      <c r="H5" s="66"/>
      <c r="I5" s="66" t="s">
        <v>184</v>
      </c>
      <c r="J5" s="67"/>
    </row>
    <row r="6" ht="24.4" customHeight="1" spans="1:10">
      <c r="A6" s="68"/>
      <c r="B6" s="66"/>
      <c r="C6" s="66"/>
      <c r="D6" s="66"/>
      <c r="E6" s="78"/>
      <c r="F6" s="66" t="s">
        <v>159</v>
      </c>
      <c r="G6" s="66" t="s">
        <v>219</v>
      </c>
      <c r="H6" s="66" t="s">
        <v>220</v>
      </c>
      <c r="I6" s="66"/>
      <c r="J6" s="69"/>
    </row>
    <row r="7" ht="22.8" customHeight="1" spans="1:10">
      <c r="A7" s="70"/>
      <c r="B7" s="66"/>
      <c r="C7" s="66" t="s">
        <v>73</v>
      </c>
      <c r="D7" s="71"/>
      <c r="E7" s="71"/>
      <c r="F7" s="71"/>
      <c r="G7" s="71"/>
      <c r="H7" s="71"/>
      <c r="I7" s="71"/>
      <c r="J7" s="72"/>
    </row>
    <row r="8" ht="22.8" customHeight="1" spans="1:10">
      <c r="A8" s="70"/>
      <c r="B8" s="79">
        <v>652001</v>
      </c>
      <c r="C8" s="80" t="s">
        <v>75</v>
      </c>
      <c r="D8" s="71">
        <v>144180</v>
      </c>
      <c r="E8" s="71"/>
      <c r="F8" s="71">
        <v>113400</v>
      </c>
      <c r="G8" s="71"/>
      <c r="H8" s="71"/>
      <c r="I8" s="71">
        <v>30780</v>
      </c>
      <c r="J8" s="72"/>
    </row>
    <row r="9" ht="22.8" customHeight="1" spans="1:10">
      <c r="A9" s="70"/>
      <c r="B9" s="66"/>
      <c r="C9" s="66"/>
      <c r="D9" s="71"/>
      <c r="E9" s="71"/>
      <c r="F9" s="71"/>
      <c r="G9" s="71"/>
      <c r="H9" s="71"/>
      <c r="I9" s="71"/>
      <c r="J9" s="72"/>
    </row>
    <row r="10" ht="22.8" customHeight="1" spans="1:10">
      <c r="A10" s="70"/>
      <c r="B10" s="66"/>
      <c r="C10" s="66"/>
      <c r="D10" s="71"/>
      <c r="E10" s="71"/>
      <c r="F10" s="71"/>
      <c r="G10" s="71"/>
      <c r="H10" s="71"/>
      <c r="I10" s="71"/>
      <c r="J10" s="72"/>
    </row>
    <row r="11" ht="22.8" customHeight="1" spans="1:10">
      <c r="A11" s="70"/>
      <c r="B11" s="66"/>
      <c r="C11" s="66"/>
      <c r="D11" s="71"/>
      <c r="E11" s="71"/>
      <c r="F11" s="71"/>
      <c r="G11" s="71"/>
      <c r="H11" s="71"/>
      <c r="I11" s="71"/>
      <c r="J11" s="72"/>
    </row>
    <row r="12" ht="22.8" customHeight="1" spans="1:10">
      <c r="A12" s="70"/>
      <c r="B12" s="66"/>
      <c r="C12" s="66"/>
      <c r="D12" s="71"/>
      <c r="E12" s="71"/>
      <c r="F12" s="71"/>
      <c r="G12" s="71"/>
      <c r="H12" s="71"/>
      <c r="I12" s="71"/>
      <c r="J12" s="72"/>
    </row>
    <row r="13" ht="22.8" customHeight="1" spans="1:10">
      <c r="A13" s="70"/>
      <c r="B13" s="66"/>
      <c r="C13" s="66"/>
      <c r="D13" s="71"/>
      <c r="E13" s="71"/>
      <c r="F13" s="71"/>
      <c r="G13" s="71"/>
      <c r="H13" s="71"/>
      <c r="I13" s="71"/>
      <c r="J13" s="72"/>
    </row>
    <row r="14" ht="22.8" customHeight="1" spans="1:10">
      <c r="A14" s="70"/>
      <c r="B14" s="66"/>
      <c r="C14" s="66"/>
      <c r="D14" s="71"/>
      <c r="E14" s="71"/>
      <c r="F14" s="71"/>
      <c r="G14" s="71"/>
      <c r="H14" s="71"/>
      <c r="I14" s="71"/>
      <c r="J14" s="72"/>
    </row>
    <row r="15" ht="22.8" customHeight="1" spans="1:10">
      <c r="A15" s="70"/>
      <c r="B15" s="66"/>
      <c r="C15" s="66"/>
      <c r="D15" s="71"/>
      <c r="E15" s="71"/>
      <c r="F15" s="71"/>
      <c r="G15" s="71"/>
      <c r="H15" s="71"/>
      <c r="I15" s="71"/>
      <c r="J15" s="72"/>
    </row>
    <row r="16" ht="22.8" customHeight="1" spans="1:10">
      <c r="A16" s="70"/>
      <c r="B16" s="66"/>
      <c r="C16" s="66"/>
      <c r="D16" s="71"/>
      <c r="E16" s="71"/>
      <c r="F16" s="71"/>
      <c r="G16" s="71"/>
      <c r="H16" s="71"/>
      <c r="I16" s="71"/>
      <c r="J16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221</v>
      </c>
      <c r="J1" s="61"/>
    </row>
    <row r="2" ht="22.8" customHeight="1" spans="1:10">
      <c r="A2" s="57"/>
      <c r="B2" s="3" t="s">
        <v>222</v>
      </c>
      <c r="C2" s="3"/>
      <c r="D2" s="3"/>
      <c r="E2" s="3"/>
      <c r="F2" s="3"/>
      <c r="G2" s="3"/>
      <c r="H2" s="3"/>
      <c r="I2" s="3"/>
      <c r="J2" s="61"/>
    </row>
    <row r="3" ht="19.5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4.4" customHeight="1" spans="1:10">
      <c r="A4" s="61"/>
      <c r="B4" s="66" t="s">
        <v>10</v>
      </c>
      <c r="C4" s="66"/>
      <c r="D4" s="66"/>
      <c r="E4" s="66"/>
      <c r="F4" s="66"/>
      <c r="G4" s="66" t="s">
        <v>223</v>
      </c>
      <c r="H4" s="66"/>
      <c r="I4" s="66"/>
      <c r="J4" s="67"/>
    </row>
    <row r="5" ht="24.4" customHeight="1" spans="1:10">
      <c r="A5" s="68"/>
      <c r="B5" s="66" t="s">
        <v>82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78</v>
      </c>
      <c r="I5" s="66" t="s">
        <v>79</v>
      </c>
      <c r="J5" s="67"/>
    </row>
    <row r="6" ht="24.4" customHeight="1" spans="1:10">
      <c r="A6" s="68"/>
      <c r="B6" s="66" t="s">
        <v>83</v>
      </c>
      <c r="C6" s="66" t="s">
        <v>84</v>
      </c>
      <c r="D6" s="66" t="s">
        <v>85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73</v>
      </c>
      <c r="G7" s="71"/>
      <c r="H7" s="71"/>
      <c r="I7" s="71"/>
      <c r="J7" s="72"/>
    </row>
    <row r="8" ht="22.8" customHeight="1" spans="1:10">
      <c r="A8" s="70"/>
      <c r="B8" s="66"/>
      <c r="C8" s="66"/>
      <c r="D8" s="66"/>
      <c r="E8" s="79">
        <v>652001</v>
      </c>
      <c r="F8" s="79" t="s">
        <v>224</v>
      </c>
      <c r="G8" s="71"/>
      <c r="H8" s="71"/>
      <c r="I8" s="71"/>
      <c r="J8" s="72"/>
    </row>
    <row r="9" ht="22.8" customHeight="1" spans="1:10">
      <c r="A9" s="70"/>
      <c r="B9" s="66"/>
      <c r="C9" s="66"/>
      <c r="D9" s="66"/>
      <c r="E9" s="79"/>
      <c r="F9" s="79"/>
      <c r="G9" s="71"/>
      <c r="H9" s="71"/>
      <c r="I9" s="71"/>
      <c r="J9" s="72"/>
    </row>
    <row r="10" ht="22.8" customHeight="1" spans="1:10">
      <c r="A10" s="70"/>
      <c r="B10" s="66"/>
      <c r="C10" s="66"/>
      <c r="D10" s="66"/>
      <c r="E10" s="66"/>
      <c r="F10" s="66"/>
      <c r="G10" s="71"/>
      <c r="H10" s="71"/>
      <c r="I10" s="71"/>
      <c r="J10" s="72"/>
    </row>
    <row r="11" ht="22.8" customHeight="1" spans="1:10">
      <c r="A11" s="70"/>
      <c r="B11" s="66"/>
      <c r="C11" s="66"/>
      <c r="D11" s="66"/>
      <c r="E11" s="66"/>
      <c r="F11" s="66"/>
      <c r="G11" s="71"/>
      <c r="H11" s="71"/>
      <c r="I11" s="71"/>
      <c r="J11" s="72"/>
    </row>
    <row r="12" ht="22.8" customHeight="1" spans="1:10">
      <c r="A12" s="70"/>
      <c r="B12" s="66"/>
      <c r="C12" s="66"/>
      <c r="D12" s="66"/>
      <c r="E12" s="66"/>
      <c r="F12" s="66"/>
      <c r="G12" s="71"/>
      <c r="H12" s="71"/>
      <c r="I12" s="71"/>
      <c r="J12" s="72"/>
    </row>
    <row r="13" ht="22.8" customHeight="1" spans="1:10">
      <c r="A13" s="70"/>
      <c r="B13" s="66"/>
      <c r="C13" s="66"/>
      <c r="D13" s="66"/>
      <c r="E13" s="66"/>
      <c r="F13" s="66"/>
      <c r="G13" s="71"/>
      <c r="H13" s="71"/>
      <c r="I13" s="71"/>
      <c r="J13" s="72"/>
    </row>
    <row r="14" ht="22.8" customHeight="1" spans="1:10">
      <c r="A14" s="70"/>
      <c r="B14" s="66"/>
      <c r="C14" s="66"/>
      <c r="D14" s="66"/>
      <c r="E14" s="66"/>
      <c r="F14" s="66"/>
      <c r="G14" s="71"/>
      <c r="H14" s="71"/>
      <c r="I14" s="71"/>
      <c r="J14" s="72"/>
    </row>
    <row r="15" ht="22.8" customHeight="1" spans="1:10">
      <c r="A15" s="70"/>
      <c r="B15" s="66"/>
      <c r="C15" s="66"/>
      <c r="D15" s="66"/>
      <c r="E15" s="66"/>
      <c r="F15" s="66"/>
      <c r="G15" s="71"/>
      <c r="H15" s="71"/>
      <c r="I15" s="71"/>
      <c r="J15" s="72"/>
    </row>
    <row r="16" ht="22.8" customHeight="1" spans="1:10">
      <c r="A16" s="68"/>
      <c r="B16" s="73"/>
      <c r="C16" s="73"/>
      <c r="D16" s="73"/>
      <c r="E16" s="73"/>
      <c r="F16" s="73" t="s">
        <v>24</v>
      </c>
      <c r="G16" s="74"/>
      <c r="H16" s="74"/>
      <c r="I16" s="74"/>
      <c r="J16" s="67"/>
    </row>
    <row r="17" ht="22.8" customHeight="1" spans="1:10">
      <c r="A17" s="68"/>
      <c r="B17" s="73"/>
      <c r="C17" s="73"/>
      <c r="D17" s="73"/>
      <c r="E17" s="73"/>
      <c r="F17" s="73" t="s">
        <v>24</v>
      </c>
      <c r="G17" s="74"/>
      <c r="H17" s="74"/>
      <c r="I17" s="74"/>
      <c r="J17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225</v>
      </c>
      <c r="J1" s="61"/>
    </row>
    <row r="2" ht="22.8" customHeight="1" spans="1:10">
      <c r="A2" s="57"/>
      <c r="B2" s="3" t="s">
        <v>226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61"/>
      <c r="B4" s="66" t="s">
        <v>215</v>
      </c>
      <c r="C4" s="66" t="s">
        <v>72</v>
      </c>
      <c r="D4" s="66" t="s">
        <v>216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60</v>
      </c>
      <c r="E5" s="78" t="s">
        <v>217</v>
      </c>
      <c r="F5" s="66" t="s">
        <v>218</v>
      </c>
      <c r="G5" s="66"/>
      <c r="H5" s="66"/>
      <c r="I5" s="66" t="s">
        <v>184</v>
      </c>
      <c r="J5" s="67"/>
    </row>
    <row r="6" ht="24.4" customHeight="1" spans="1:10">
      <c r="A6" s="68"/>
      <c r="B6" s="66"/>
      <c r="C6" s="66"/>
      <c r="D6" s="66"/>
      <c r="E6" s="78"/>
      <c r="F6" s="66" t="s">
        <v>159</v>
      </c>
      <c r="G6" s="66" t="s">
        <v>219</v>
      </c>
      <c r="H6" s="66" t="s">
        <v>220</v>
      </c>
      <c r="I6" s="66"/>
      <c r="J6" s="69"/>
    </row>
    <row r="7" ht="22.8" customHeight="1" spans="1:10">
      <c r="A7" s="70"/>
      <c r="B7" s="66"/>
      <c r="C7" s="66" t="s">
        <v>73</v>
      </c>
      <c r="D7" s="71"/>
      <c r="E7" s="71"/>
      <c r="F7" s="71"/>
      <c r="G7" s="71"/>
      <c r="H7" s="71"/>
      <c r="I7" s="71"/>
      <c r="J7" s="72"/>
    </row>
    <row r="8" ht="22.8" customHeight="1" spans="1:10">
      <c r="A8" s="70"/>
      <c r="B8" s="79">
        <v>652001</v>
      </c>
      <c r="C8" s="79" t="s">
        <v>224</v>
      </c>
      <c r="D8" s="71"/>
      <c r="E8" s="71"/>
      <c r="F8" s="71"/>
      <c r="G8" s="71"/>
      <c r="H8" s="71"/>
      <c r="I8" s="71"/>
      <c r="J8" s="72"/>
    </row>
    <row r="9" ht="22.8" customHeight="1" spans="1:10">
      <c r="A9" s="70"/>
      <c r="B9" s="66"/>
      <c r="C9" s="66"/>
      <c r="D9" s="71"/>
      <c r="E9" s="71"/>
      <c r="F9" s="71"/>
      <c r="G9" s="71"/>
      <c r="H9" s="71"/>
      <c r="I9" s="71"/>
      <c r="J9" s="72"/>
    </row>
    <row r="10" ht="22.8" customHeight="1" spans="1:10">
      <c r="A10" s="70"/>
      <c r="B10" s="66"/>
      <c r="C10" s="66"/>
      <c r="D10" s="71"/>
      <c r="E10" s="71"/>
      <c r="F10" s="71"/>
      <c r="G10" s="71"/>
      <c r="H10" s="71"/>
      <c r="I10" s="71"/>
      <c r="J10" s="72"/>
    </row>
    <row r="11" ht="22.8" customHeight="1" spans="1:10">
      <c r="A11" s="70"/>
      <c r="B11" s="66"/>
      <c r="C11" s="66"/>
      <c r="D11" s="71"/>
      <c r="E11" s="71"/>
      <c r="F11" s="71"/>
      <c r="G11" s="71"/>
      <c r="H11" s="71"/>
      <c r="I11" s="71"/>
      <c r="J11" s="72"/>
    </row>
    <row r="12" ht="22.8" customHeight="1" spans="1:10">
      <c r="A12" s="70"/>
      <c r="B12" s="79"/>
      <c r="C12" s="79"/>
      <c r="D12" s="71"/>
      <c r="E12" s="71"/>
      <c r="F12" s="71"/>
      <c r="G12" s="71"/>
      <c r="H12" s="71"/>
      <c r="I12" s="71"/>
      <c r="J12" s="72"/>
    </row>
    <row r="13" ht="22.8" customHeight="1" spans="1:10">
      <c r="A13" s="70"/>
      <c r="B13" s="66"/>
      <c r="C13" s="66"/>
      <c r="D13" s="71"/>
      <c r="E13" s="71"/>
      <c r="F13" s="71"/>
      <c r="G13" s="71"/>
      <c r="H13" s="71"/>
      <c r="I13" s="71"/>
      <c r="J13" s="72"/>
    </row>
    <row r="14" ht="22.8" customHeight="1" spans="1:10">
      <c r="A14" s="70"/>
      <c r="B14" s="66"/>
      <c r="C14" s="66"/>
      <c r="D14" s="71"/>
      <c r="E14" s="71"/>
      <c r="F14" s="71"/>
      <c r="G14" s="71"/>
      <c r="H14" s="71"/>
      <c r="I14" s="71"/>
      <c r="J14" s="72"/>
    </row>
    <row r="15" ht="22.8" customHeight="1" spans="1:10">
      <c r="A15" s="70"/>
      <c r="B15" s="66"/>
      <c r="C15" s="66"/>
      <c r="D15" s="71"/>
      <c r="E15" s="71"/>
      <c r="F15" s="71"/>
      <c r="G15" s="71"/>
      <c r="H15" s="71"/>
      <c r="I15" s="71"/>
      <c r="J15" s="72"/>
    </row>
    <row r="16" ht="22.8" customHeight="1" spans="1:10">
      <c r="A16" s="70"/>
      <c r="B16" s="66"/>
      <c r="C16" s="66"/>
      <c r="D16" s="71"/>
      <c r="E16" s="71"/>
      <c r="F16" s="71"/>
      <c r="G16" s="71"/>
      <c r="H16" s="71"/>
      <c r="I16" s="71"/>
      <c r="J16" s="72"/>
    </row>
    <row r="17" ht="22.8" customHeight="1" spans="1:10">
      <c r="A17" s="70"/>
      <c r="B17" s="66"/>
      <c r="C17" s="66"/>
      <c r="D17" s="71"/>
      <c r="E17" s="71"/>
      <c r="F17" s="71"/>
      <c r="G17" s="71"/>
      <c r="H17" s="71"/>
      <c r="I17" s="71"/>
      <c r="J17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227</v>
      </c>
      <c r="J1" s="61"/>
    </row>
    <row r="2" ht="22.8" customHeight="1" spans="1:10">
      <c r="A2" s="57"/>
      <c r="B2" s="3" t="s">
        <v>228</v>
      </c>
      <c r="C2" s="3"/>
      <c r="D2" s="3"/>
      <c r="E2" s="3"/>
      <c r="F2" s="3"/>
      <c r="G2" s="3"/>
      <c r="H2" s="3"/>
      <c r="I2" s="3"/>
      <c r="J2" s="61" t="s">
        <v>4</v>
      </c>
    </row>
    <row r="3" ht="19.5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64" t="s">
        <v>7</v>
      </c>
      <c r="J3" s="65"/>
    </row>
    <row r="4" ht="24.4" customHeight="1" spans="1:10">
      <c r="A4" s="61"/>
      <c r="B4" s="66" t="s">
        <v>10</v>
      </c>
      <c r="C4" s="66"/>
      <c r="D4" s="66"/>
      <c r="E4" s="66"/>
      <c r="F4" s="66"/>
      <c r="G4" s="66" t="s">
        <v>229</v>
      </c>
      <c r="H4" s="66"/>
      <c r="I4" s="66"/>
      <c r="J4" s="67"/>
    </row>
    <row r="5" ht="24.4" customHeight="1" spans="1:10">
      <c r="A5" s="68"/>
      <c r="B5" s="66" t="s">
        <v>82</v>
      </c>
      <c r="C5" s="66"/>
      <c r="D5" s="66"/>
      <c r="E5" s="66" t="s">
        <v>71</v>
      </c>
      <c r="F5" s="66" t="s">
        <v>72</v>
      </c>
      <c r="G5" s="66" t="s">
        <v>60</v>
      </c>
      <c r="H5" s="66" t="s">
        <v>78</v>
      </c>
      <c r="I5" s="66" t="s">
        <v>79</v>
      </c>
      <c r="J5" s="67"/>
    </row>
    <row r="6" ht="24.4" customHeight="1" spans="1:10">
      <c r="A6" s="68"/>
      <c r="B6" s="66" t="s">
        <v>83</v>
      </c>
      <c r="C6" s="66" t="s">
        <v>84</v>
      </c>
      <c r="D6" s="66" t="s">
        <v>85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73</v>
      </c>
      <c r="G7" s="71"/>
      <c r="H7" s="71"/>
      <c r="I7" s="71"/>
      <c r="J7" s="72"/>
    </row>
    <row r="8" ht="22.8" customHeight="1" spans="1:10">
      <c r="A8" s="68"/>
      <c r="B8" s="73"/>
      <c r="C8" s="73"/>
      <c r="D8" s="73"/>
      <c r="E8" s="73">
        <v>652001</v>
      </c>
      <c r="F8" s="73" t="s">
        <v>224</v>
      </c>
      <c r="G8" s="74"/>
      <c r="H8" s="74"/>
      <c r="I8" s="74"/>
      <c r="J8" s="67"/>
    </row>
    <row r="9" ht="22.8" customHeight="1" spans="1:10">
      <c r="A9" s="68"/>
      <c r="B9" s="73"/>
      <c r="C9" s="73"/>
      <c r="D9" s="73"/>
      <c r="E9" s="73"/>
      <c r="F9" s="73"/>
      <c r="G9" s="74"/>
      <c r="H9" s="74"/>
      <c r="I9" s="74"/>
      <c r="J9" s="67"/>
    </row>
    <row r="10" ht="22.8" customHeight="1" spans="1:10">
      <c r="A10" s="68"/>
      <c r="B10" s="73"/>
      <c r="C10" s="73"/>
      <c r="D10" s="73"/>
      <c r="E10" s="73"/>
      <c r="F10" s="73"/>
      <c r="G10" s="74"/>
      <c r="H10" s="74"/>
      <c r="I10" s="74"/>
      <c r="J10" s="67"/>
    </row>
    <row r="11" ht="22.8" customHeight="1" spans="1:10">
      <c r="A11" s="68"/>
      <c r="B11" s="73"/>
      <c r="C11" s="73"/>
      <c r="D11" s="73"/>
      <c r="E11" s="73"/>
      <c r="F11" s="73"/>
      <c r="G11" s="74"/>
      <c r="H11" s="74"/>
      <c r="I11" s="74"/>
      <c r="J11" s="67"/>
    </row>
    <row r="12" ht="22.8" customHeight="1" spans="1:10">
      <c r="A12" s="68"/>
      <c r="B12" s="73"/>
      <c r="C12" s="73"/>
      <c r="D12" s="73"/>
      <c r="E12" s="73"/>
      <c r="F12" s="73"/>
      <c r="G12" s="74"/>
      <c r="H12" s="74"/>
      <c r="I12" s="74"/>
      <c r="J12" s="67"/>
    </row>
    <row r="13" ht="22.8" customHeight="1" spans="1:10">
      <c r="A13" s="68"/>
      <c r="B13" s="73"/>
      <c r="C13" s="73"/>
      <c r="D13" s="73"/>
      <c r="E13" s="73"/>
      <c r="F13" s="73"/>
      <c r="G13" s="74"/>
      <c r="H13" s="74"/>
      <c r="I13" s="74"/>
      <c r="J13" s="67"/>
    </row>
    <row r="14" ht="22.8" customHeight="1" spans="1:10">
      <c r="A14" s="68"/>
      <c r="B14" s="73"/>
      <c r="C14" s="73"/>
      <c r="D14" s="73"/>
      <c r="E14" s="73"/>
      <c r="F14" s="73"/>
      <c r="G14" s="74"/>
      <c r="H14" s="74"/>
      <c r="I14" s="74"/>
      <c r="J14" s="67"/>
    </row>
    <row r="15" ht="22.8" customHeight="1" spans="1:10">
      <c r="A15" s="68"/>
      <c r="B15" s="73"/>
      <c r="C15" s="73"/>
      <c r="D15" s="73"/>
      <c r="E15" s="73"/>
      <c r="F15" s="73"/>
      <c r="G15" s="74"/>
      <c r="H15" s="74"/>
      <c r="I15" s="74"/>
      <c r="J15" s="67"/>
    </row>
    <row r="16" ht="22.8" customHeight="1" spans="1:10">
      <c r="A16" s="68"/>
      <c r="B16" s="73"/>
      <c r="C16" s="73"/>
      <c r="D16" s="73"/>
      <c r="E16" s="73"/>
      <c r="F16" s="73" t="s">
        <v>24</v>
      </c>
      <c r="G16" s="74"/>
      <c r="H16" s="74"/>
      <c r="I16" s="74"/>
      <c r="J16" s="67"/>
    </row>
    <row r="17" ht="22.8" customHeight="1" spans="1:10">
      <c r="A17" s="68"/>
      <c r="B17" s="73"/>
      <c r="C17" s="73"/>
      <c r="D17" s="73"/>
      <c r="E17" s="73"/>
      <c r="F17" s="73" t="s">
        <v>230</v>
      </c>
      <c r="G17" s="74"/>
      <c r="H17" s="74"/>
      <c r="I17" s="74"/>
      <c r="J17" s="69"/>
    </row>
    <row r="18" ht="9.7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4" sqref="B4:J20"/>
    </sheetView>
  </sheetViews>
  <sheetFormatPr defaultColWidth="9" defaultRowHeight="13.5"/>
  <cols>
    <col min="1" max="1" width="9" style="1"/>
    <col min="2" max="2" width="11.25" style="1" customWidth="1"/>
    <col min="3" max="3" width="9" style="2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231</v>
      </c>
    </row>
    <row r="2" ht="24" customHeight="1" spans="2:13">
      <c r="B2" s="26" t="s">
        <v>232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ht="25" customHeight="1" spans="2:13">
      <c r="B3" s="30" t="s">
        <v>233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ht="25" customHeight="1" spans="2:13">
      <c r="B4" s="32" t="s">
        <v>234</v>
      </c>
      <c r="C4" s="33" t="s">
        <v>235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ht="25" customHeight="1" spans="2:13">
      <c r="B5" s="32" t="s">
        <v>236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ht="25" customHeight="1" spans="2:13">
      <c r="B6" s="35" t="s">
        <v>237</v>
      </c>
      <c r="C6" s="36" t="s">
        <v>238</v>
      </c>
      <c r="D6" s="36"/>
      <c r="E6" s="36"/>
      <c r="F6" s="54">
        <v>3.17</v>
      </c>
      <c r="G6" s="54"/>
      <c r="H6" s="54"/>
      <c r="I6" s="54"/>
      <c r="J6" s="54"/>
      <c r="K6" s="34"/>
      <c r="L6" s="34"/>
      <c r="M6" s="34"/>
    </row>
    <row r="7" ht="25" customHeight="1" spans="2:13">
      <c r="B7" s="38"/>
      <c r="C7" s="36" t="s">
        <v>239</v>
      </c>
      <c r="D7" s="36"/>
      <c r="E7" s="36"/>
      <c r="F7" s="54">
        <v>3.17</v>
      </c>
      <c r="G7" s="54"/>
      <c r="H7" s="54"/>
      <c r="I7" s="54"/>
      <c r="J7" s="54"/>
      <c r="K7" s="34"/>
      <c r="L7" s="34"/>
      <c r="M7" s="34"/>
    </row>
    <row r="8" ht="25" customHeight="1" spans="2:13">
      <c r="B8" s="38"/>
      <c r="C8" s="36" t="s">
        <v>240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ht="25" customHeight="1" spans="2:13">
      <c r="B9" s="35" t="s">
        <v>241</v>
      </c>
      <c r="C9" s="39" t="s">
        <v>242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ht="25" customHeight="1" spans="2:13">
      <c r="B11" s="38" t="s">
        <v>243</v>
      </c>
      <c r="C11" s="32" t="s">
        <v>244</v>
      </c>
      <c r="D11" s="32" t="s">
        <v>245</v>
      </c>
      <c r="E11" s="36" t="s">
        <v>246</v>
      </c>
      <c r="F11" s="36"/>
      <c r="G11" s="36" t="s">
        <v>247</v>
      </c>
      <c r="H11" s="36"/>
      <c r="I11" s="36"/>
      <c r="J11" s="36"/>
      <c r="K11" s="34"/>
      <c r="L11" s="34"/>
      <c r="M11" s="34"/>
    </row>
    <row r="12" ht="25" customHeight="1" spans="2:13">
      <c r="B12" s="38"/>
      <c r="C12" s="38" t="s">
        <v>248</v>
      </c>
      <c r="D12" s="38" t="s">
        <v>249</v>
      </c>
      <c r="E12" s="52" t="s">
        <v>250</v>
      </c>
      <c r="F12" s="53"/>
      <c r="G12" s="53" t="s">
        <v>251</v>
      </c>
      <c r="H12" s="53"/>
      <c r="I12" s="53"/>
      <c r="J12" s="53"/>
      <c r="K12" s="34"/>
      <c r="L12" s="34"/>
      <c r="M12" s="34"/>
    </row>
    <row r="13" ht="38" customHeight="1" spans="2:13">
      <c r="B13" s="38"/>
      <c r="C13" s="38"/>
      <c r="D13" s="38"/>
      <c r="E13" s="52" t="s">
        <v>252</v>
      </c>
      <c r="F13" s="53"/>
      <c r="G13" s="53" t="s">
        <v>253</v>
      </c>
      <c r="H13" s="53"/>
      <c r="I13" s="53"/>
      <c r="J13" s="53"/>
      <c r="K13" s="42"/>
      <c r="L13" s="42"/>
      <c r="M13" s="42"/>
    </row>
    <row r="14" ht="24" customHeight="1" spans="2:13">
      <c r="B14" s="38"/>
      <c r="C14" s="38"/>
      <c r="D14" s="38" t="s">
        <v>254</v>
      </c>
      <c r="E14" s="52" t="s">
        <v>255</v>
      </c>
      <c r="F14" s="53"/>
      <c r="G14" s="52" t="s">
        <v>256</v>
      </c>
      <c r="H14" s="53"/>
      <c r="I14" s="53"/>
      <c r="J14" s="53"/>
    </row>
    <row r="15" ht="24" customHeight="1" spans="2:13">
      <c r="B15" s="38"/>
      <c r="C15" s="38"/>
      <c r="D15" s="38" t="s">
        <v>257</v>
      </c>
      <c r="E15" s="52" t="s">
        <v>258</v>
      </c>
      <c r="F15" s="53"/>
      <c r="G15" s="53" t="s">
        <v>259</v>
      </c>
      <c r="H15" s="53"/>
      <c r="I15" s="53"/>
      <c r="J15" s="53"/>
    </row>
    <row r="16" ht="24" customHeight="1" spans="2:13">
      <c r="B16" s="38"/>
      <c r="C16" s="38"/>
      <c r="D16" s="38" t="s">
        <v>260</v>
      </c>
      <c r="E16" s="52" t="s">
        <v>261</v>
      </c>
      <c r="F16" s="53"/>
      <c r="G16" s="52" t="s">
        <v>262</v>
      </c>
      <c r="H16" s="53"/>
      <c r="I16" s="53"/>
      <c r="J16" s="53"/>
    </row>
    <row r="17" ht="24" spans="2:10">
      <c r="B17" s="38"/>
      <c r="C17" s="38" t="s">
        <v>263</v>
      </c>
      <c r="D17" s="35" t="s">
        <v>264</v>
      </c>
      <c r="E17" s="52" t="s">
        <v>265</v>
      </c>
      <c r="F17" s="53"/>
      <c r="G17" s="52" t="s">
        <v>266</v>
      </c>
      <c r="H17" s="53"/>
      <c r="I17" s="53"/>
      <c r="J17" s="53"/>
    </row>
    <row r="18" ht="24" spans="2:10">
      <c r="B18" s="38"/>
      <c r="C18" s="38"/>
      <c r="D18" s="35" t="s">
        <v>267</v>
      </c>
      <c r="E18" s="52" t="s">
        <v>268</v>
      </c>
      <c r="F18" s="53"/>
      <c r="G18" s="52" t="s">
        <v>269</v>
      </c>
      <c r="H18" s="53"/>
      <c r="I18" s="53"/>
      <c r="J18" s="53"/>
    </row>
    <row r="19" ht="24" spans="2:10">
      <c r="B19" s="38"/>
      <c r="C19" s="38"/>
      <c r="D19" s="35" t="s">
        <v>270</v>
      </c>
      <c r="E19" s="52" t="s">
        <v>271</v>
      </c>
      <c r="F19" s="53"/>
      <c r="G19" s="55" t="s">
        <v>272</v>
      </c>
      <c r="H19" s="56"/>
      <c r="I19" s="56"/>
      <c r="J19" s="56"/>
    </row>
    <row r="20" ht="33" customHeight="1" spans="2:10">
      <c r="B20" s="38"/>
      <c r="C20" s="38" t="s">
        <v>273</v>
      </c>
      <c r="D20" s="35" t="s">
        <v>274</v>
      </c>
      <c r="E20" s="52" t="s">
        <v>275</v>
      </c>
      <c r="F20" s="53"/>
      <c r="G20" s="52" t="s">
        <v>276</v>
      </c>
      <c r="H20" s="53"/>
      <c r="I20" s="53"/>
      <c r="J20" s="53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4" sqref="B4:J22"/>
    </sheetView>
  </sheetViews>
  <sheetFormatPr defaultColWidth="9" defaultRowHeight="13.5"/>
  <cols>
    <col min="1" max="1" width="3.75" customWidth="1"/>
    <col min="2" max="2" width="11.25" style="1" customWidth="1"/>
    <col min="3" max="3" width="9" style="2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5"/>
      <c r="J1" s="1" t="s">
        <v>277</v>
      </c>
    </row>
    <row r="2" s="1" customFormat="1" ht="24" customHeight="1" spans="2:13">
      <c r="B2" s="26" t="s">
        <v>232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1" customFormat="1" ht="25" customHeight="1" spans="2:13">
      <c r="B3" s="30" t="s">
        <v>233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1" customFormat="1" ht="25" customHeight="1" spans="2:13">
      <c r="B4" s="32" t="s">
        <v>234</v>
      </c>
      <c r="C4" s="33" t="s">
        <v>278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1" customFormat="1" ht="25" customHeight="1" spans="2:13">
      <c r="B5" s="32" t="s">
        <v>236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1" customFormat="1" ht="25" customHeight="1" spans="2:13">
      <c r="B6" s="35" t="s">
        <v>237</v>
      </c>
      <c r="C6" s="36" t="s">
        <v>238</v>
      </c>
      <c r="D6" s="36"/>
      <c r="E6" s="36"/>
      <c r="F6" s="37">
        <v>80</v>
      </c>
      <c r="G6" s="37"/>
      <c r="H6" s="37"/>
      <c r="I6" s="37"/>
      <c r="J6" s="37"/>
      <c r="K6" s="34"/>
      <c r="L6" s="34"/>
      <c r="M6" s="34"/>
    </row>
    <row r="7" s="1" customFormat="1" ht="25" customHeight="1" spans="2:13">
      <c r="B7" s="38"/>
      <c r="C7" s="36" t="s">
        <v>239</v>
      </c>
      <c r="D7" s="36"/>
      <c r="E7" s="36"/>
      <c r="F7" s="37">
        <v>80</v>
      </c>
      <c r="G7" s="37"/>
      <c r="H7" s="37"/>
      <c r="I7" s="37"/>
      <c r="J7" s="37"/>
      <c r="K7" s="34"/>
      <c r="L7" s="34"/>
      <c r="M7" s="34"/>
    </row>
    <row r="8" s="1" customFormat="1" ht="25" customHeight="1" spans="2:13">
      <c r="B8" s="38"/>
      <c r="C8" s="36" t="s">
        <v>240</v>
      </c>
      <c r="D8" s="36"/>
      <c r="E8" s="36"/>
      <c r="F8" s="37"/>
      <c r="G8" s="37"/>
      <c r="H8" s="37"/>
      <c r="I8" s="37"/>
      <c r="J8" s="37"/>
      <c r="K8" s="34"/>
      <c r="L8" s="34"/>
      <c r="M8" s="34"/>
    </row>
    <row r="9" s="1" customFormat="1" ht="25" customHeight="1" spans="2:13">
      <c r="B9" s="35" t="s">
        <v>241</v>
      </c>
      <c r="C9" s="39" t="s">
        <v>279</v>
      </c>
      <c r="D9" s="39"/>
      <c r="E9" s="39"/>
      <c r="F9" s="39"/>
      <c r="G9" s="39"/>
      <c r="H9" s="39"/>
      <c r="I9" s="39"/>
      <c r="J9" s="39"/>
      <c r="K9" s="34"/>
      <c r="L9" s="34"/>
      <c r="M9" s="34"/>
    </row>
    <row r="10" s="1" customFormat="1" ht="25" customHeight="1" spans="2:13">
      <c r="B10" s="35"/>
      <c r="C10" s="39"/>
      <c r="D10" s="39"/>
      <c r="E10" s="39"/>
      <c r="F10" s="39"/>
      <c r="G10" s="39"/>
      <c r="H10" s="39"/>
      <c r="I10" s="39"/>
      <c r="J10" s="39"/>
      <c r="K10" s="34"/>
      <c r="L10" s="34"/>
      <c r="M10" s="34"/>
    </row>
    <row r="11" s="1" customFormat="1" ht="25" customHeight="1" spans="2:13">
      <c r="B11" s="38" t="s">
        <v>243</v>
      </c>
      <c r="C11" s="32" t="s">
        <v>244</v>
      </c>
      <c r="D11" s="32" t="s">
        <v>245</v>
      </c>
      <c r="E11" s="36" t="s">
        <v>246</v>
      </c>
      <c r="F11" s="36"/>
      <c r="G11" s="36" t="s">
        <v>247</v>
      </c>
      <c r="H11" s="36"/>
      <c r="I11" s="36"/>
      <c r="J11" s="36"/>
      <c r="K11" s="34"/>
      <c r="L11" s="34"/>
      <c r="M11" s="34"/>
    </row>
    <row r="12" s="1" customFormat="1" ht="25" customHeight="1" spans="2:13">
      <c r="B12" s="38"/>
      <c r="C12" s="38" t="s">
        <v>248</v>
      </c>
      <c r="D12" s="38" t="s">
        <v>249</v>
      </c>
      <c r="E12" s="40" t="s">
        <v>280</v>
      </c>
      <c r="F12" s="40"/>
      <c r="G12" s="41" t="s">
        <v>281</v>
      </c>
      <c r="H12" s="40"/>
      <c r="I12" s="40"/>
      <c r="J12" s="40"/>
      <c r="K12" s="34"/>
      <c r="L12" s="34"/>
      <c r="M12" s="34"/>
    </row>
    <row r="13" s="1" customFormat="1" ht="38" customHeight="1" spans="2:13">
      <c r="B13" s="38"/>
      <c r="C13" s="38"/>
      <c r="D13" s="38"/>
      <c r="E13" s="40" t="s">
        <v>282</v>
      </c>
      <c r="F13" s="40"/>
      <c r="G13" s="41" t="s">
        <v>283</v>
      </c>
      <c r="H13" s="40"/>
      <c r="I13" s="40"/>
      <c r="J13" s="40"/>
      <c r="K13" s="42"/>
      <c r="L13" s="42"/>
      <c r="M13" s="42"/>
    </row>
    <row r="14" s="1" customFormat="1" ht="24" customHeight="1" spans="2:13">
      <c r="B14" s="38"/>
      <c r="C14" s="38"/>
      <c r="D14" s="38"/>
      <c r="E14" s="40" t="s">
        <v>284</v>
      </c>
      <c r="F14" s="40"/>
      <c r="G14" s="40" t="s">
        <v>285</v>
      </c>
      <c r="H14" s="40"/>
      <c r="I14" s="40"/>
      <c r="J14" s="40"/>
    </row>
    <row r="15" s="1" customFormat="1" ht="24" customHeight="1" spans="2:13">
      <c r="B15" s="38"/>
      <c r="C15" s="38"/>
      <c r="D15" s="43" t="s">
        <v>254</v>
      </c>
      <c r="E15" s="40" t="s">
        <v>280</v>
      </c>
      <c r="F15" s="40"/>
      <c r="G15" s="44" t="s">
        <v>286</v>
      </c>
      <c r="H15" s="40"/>
      <c r="I15" s="40"/>
      <c r="J15" s="40"/>
    </row>
    <row r="16" s="1" customFormat="1" ht="24" customHeight="1" spans="2:13">
      <c r="B16" s="38"/>
      <c r="C16" s="38"/>
      <c r="D16" s="45"/>
      <c r="E16" s="40" t="s">
        <v>282</v>
      </c>
      <c r="F16" s="40"/>
      <c r="G16" s="46" t="s">
        <v>287</v>
      </c>
      <c r="H16" s="47"/>
      <c r="I16" s="47"/>
      <c r="J16" s="48"/>
    </row>
    <row r="17" s="1" customFormat="1" ht="24" customHeight="1" spans="2:10">
      <c r="B17" s="38"/>
      <c r="C17" s="38"/>
      <c r="D17" s="49"/>
      <c r="E17" s="40" t="s">
        <v>288</v>
      </c>
      <c r="F17" s="40"/>
      <c r="G17" s="46" t="s">
        <v>289</v>
      </c>
      <c r="H17" s="47"/>
      <c r="I17" s="47"/>
      <c r="J17" s="48"/>
    </row>
    <row r="18" s="1" customFormat="1" ht="24" customHeight="1" spans="2:10">
      <c r="B18" s="38"/>
      <c r="C18" s="38"/>
      <c r="D18" s="38" t="s">
        <v>257</v>
      </c>
      <c r="E18" s="40" t="s">
        <v>290</v>
      </c>
      <c r="F18" s="40"/>
      <c r="G18" s="40" t="s">
        <v>291</v>
      </c>
      <c r="H18" s="40"/>
      <c r="I18" s="40"/>
      <c r="J18" s="40"/>
    </row>
    <row r="19" s="1" customFormat="1" ht="24" spans="2:10">
      <c r="B19" s="38"/>
      <c r="C19" s="38" t="s">
        <v>263</v>
      </c>
      <c r="D19" s="35" t="s">
        <v>264</v>
      </c>
      <c r="E19" s="40" t="s">
        <v>292</v>
      </c>
      <c r="F19" s="40"/>
      <c r="G19" s="44" t="s">
        <v>293</v>
      </c>
      <c r="H19" s="40"/>
      <c r="I19" s="40"/>
      <c r="J19" s="40"/>
    </row>
    <row r="20" s="1" customFormat="1" ht="24" spans="2:10">
      <c r="B20" s="38"/>
      <c r="C20" s="38"/>
      <c r="D20" s="35" t="s">
        <v>294</v>
      </c>
      <c r="E20" s="40" t="s">
        <v>295</v>
      </c>
      <c r="F20" s="40"/>
      <c r="G20" s="50" t="s">
        <v>296</v>
      </c>
      <c r="H20" s="51"/>
      <c r="I20" s="51"/>
      <c r="J20" s="51"/>
    </row>
    <row r="21" s="1" customFormat="1" ht="24" spans="2:10">
      <c r="B21" s="38"/>
      <c r="C21" s="38"/>
      <c r="D21" s="35" t="s">
        <v>270</v>
      </c>
      <c r="E21" s="40" t="s">
        <v>297</v>
      </c>
      <c r="F21" s="40"/>
      <c r="G21" s="50" t="s">
        <v>298</v>
      </c>
      <c r="H21" s="51"/>
      <c r="I21" s="51"/>
      <c r="J21" s="51"/>
    </row>
    <row r="22" s="1" customFormat="1" ht="33" customHeight="1" spans="2:10">
      <c r="B22" s="38"/>
      <c r="C22" s="38" t="s">
        <v>273</v>
      </c>
      <c r="D22" s="35" t="s">
        <v>274</v>
      </c>
      <c r="E22" s="40" t="s">
        <v>299</v>
      </c>
      <c r="F22" s="40"/>
      <c r="G22" s="52" t="s">
        <v>300</v>
      </c>
      <c r="H22" s="53"/>
      <c r="I22" s="53"/>
      <c r="J22" s="53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workbookViewId="0">
      <selection activeCell="P11" sqref="P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301</v>
      </c>
    </row>
    <row r="2" ht="27" customHeight="1" spans="2:9">
      <c r="B2" s="3" t="s">
        <v>302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305</v>
      </c>
      <c r="C5" s="6" t="s">
        <v>306</v>
      </c>
      <c r="D5" s="6"/>
      <c r="E5" s="6" t="s">
        <v>307</v>
      </c>
      <c r="F5" s="6"/>
      <c r="G5" s="6"/>
      <c r="H5" s="6"/>
      <c r="I5" s="6"/>
    </row>
    <row r="6" ht="26.5" customHeight="1" spans="2:9">
      <c r="B6" s="6"/>
      <c r="C6" s="7" t="s">
        <v>199</v>
      </c>
      <c r="D6" s="8"/>
      <c r="E6" s="9" t="s">
        <v>308</v>
      </c>
      <c r="F6" s="10"/>
      <c r="G6" s="10"/>
      <c r="H6" s="10"/>
      <c r="I6" s="11"/>
    </row>
    <row r="7" ht="26.5" customHeight="1" spans="2:9">
      <c r="B7" s="6"/>
      <c r="C7" s="12" t="s">
        <v>309</v>
      </c>
      <c r="D7" s="13"/>
      <c r="E7" s="14" t="s">
        <v>310</v>
      </c>
      <c r="F7" s="14"/>
      <c r="G7" s="14"/>
      <c r="H7" s="14"/>
      <c r="I7" s="14"/>
    </row>
    <row r="8" ht="26.5" customHeight="1" spans="2:9">
      <c r="B8" s="6"/>
      <c r="C8" s="6" t="s">
        <v>79</v>
      </c>
      <c r="D8" s="6"/>
      <c r="E8" s="14" t="s">
        <v>311</v>
      </c>
      <c r="F8" s="14"/>
      <c r="G8" s="14"/>
      <c r="H8" s="14"/>
      <c r="I8" s="14"/>
    </row>
    <row r="9" ht="26.5" customHeight="1" spans="2:9">
      <c r="B9" s="6"/>
      <c r="C9" s="6" t="s">
        <v>312</v>
      </c>
      <c r="D9" s="6"/>
      <c r="E9" s="6"/>
      <c r="F9" s="6"/>
      <c r="G9" s="6" t="s">
        <v>313</v>
      </c>
      <c r="H9" s="6" t="s">
        <v>239</v>
      </c>
      <c r="I9" s="6" t="s">
        <v>240</v>
      </c>
    </row>
    <row r="10" ht="26.5" customHeight="1" spans="2:9">
      <c r="B10" s="6"/>
      <c r="C10" s="6"/>
      <c r="D10" s="6"/>
      <c r="E10" s="6"/>
      <c r="F10" s="6"/>
      <c r="G10" s="15">
        <v>1039</v>
      </c>
      <c r="H10" s="15">
        <v>1039</v>
      </c>
      <c r="I10" s="15"/>
    </row>
    <row r="11" ht="93" customHeight="1" spans="2:9">
      <c r="B11" s="16" t="s">
        <v>314</v>
      </c>
      <c r="C11" s="17" t="s">
        <v>315</v>
      </c>
      <c r="D11" s="17"/>
      <c r="E11" s="17"/>
      <c r="F11" s="17"/>
      <c r="G11" s="17"/>
      <c r="H11" s="17"/>
      <c r="I11" s="17"/>
    </row>
    <row r="12" ht="26.5" customHeight="1" spans="2:9">
      <c r="B12" s="18" t="s">
        <v>316</v>
      </c>
      <c r="C12" s="18" t="s">
        <v>244</v>
      </c>
      <c r="D12" s="18" t="s">
        <v>245</v>
      </c>
      <c r="E12" s="18"/>
      <c r="F12" s="18" t="s">
        <v>246</v>
      </c>
      <c r="G12" s="18"/>
      <c r="H12" s="18" t="s">
        <v>317</v>
      </c>
      <c r="I12" s="18"/>
    </row>
    <row r="13" ht="26.5" customHeight="1" spans="2:9">
      <c r="B13" s="18"/>
      <c r="C13" s="19" t="s">
        <v>318</v>
      </c>
      <c r="D13" s="19" t="s">
        <v>249</v>
      </c>
      <c r="E13" s="19"/>
      <c r="F13" s="20" t="s">
        <v>319</v>
      </c>
      <c r="G13" s="21"/>
      <c r="H13" s="20" t="s">
        <v>320</v>
      </c>
      <c r="I13" s="21"/>
    </row>
    <row r="14" ht="26.5" customHeight="1" spans="2:9">
      <c r="B14" s="18"/>
      <c r="C14" s="19"/>
      <c r="D14" s="19"/>
      <c r="E14" s="19"/>
      <c r="F14" s="20" t="s">
        <v>321</v>
      </c>
      <c r="G14" s="21"/>
      <c r="H14" s="20" t="s">
        <v>322</v>
      </c>
      <c r="I14" s="21"/>
    </row>
    <row r="15" ht="26.5" customHeight="1" spans="2:9">
      <c r="B15" s="18"/>
      <c r="C15" s="19"/>
      <c r="D15" s="19"/>
      <c r="E15" s="19"/>
      <c r="F15" s="20" t="s">
        <v>323</v>
      </c>
      <c r="G15" s="21"/>
      <c r="H15" s="20" t="s">
        <v>324</v>
      </c>
      <c r="I15" s="21"/>
    </row>
    <row r="16" ht="26.5" customHeight="1" spans="2:9">
      <c r="B16" s="18"/>
      <c r="C16" s="19"/>
      <c r="D16" s="19" t="s">
        <v>254</v>
      </c>
      <c r="E16" s="19"/>
      <c r="F16" s="20" t="s">
        <v>325</v>
      </c>
      <c r="G16" s="21"/>
      <c r="H16" s="20" t="s">
        <v>326</v>
      </c>
      <c r="I16" s="21"/>
    </row>
    <row r="17" ht="26.5" customHeight="1" spans="2:16">
      <c r="B17" s="18"/>
      <c r="C17" s="19"/>
      <c r="D17" s="19" t="s">
        <v>257</v>
      </c>
      <c r="E17" s="19"/>
      <c r="F17" s="20" t="s">
        <v>327</v>
      </c>
      <c r="G17" s="20"/>
      <c r="H17" s="20" t="s">
        <v>328</v>
      </c>
      <c r="I17" s="20"/>
    </row>
    <row r="18" ht="26.5" customHeight="1" spans="2:16">
      <c r="B18" s="18"/>
      <c r="C18" s="19"/>
      <c r="D18" s="19" t="s">
        <v>260</v>
      </c>
      <c r="E18" s="19"/>
      <c r="F18" s="20" t="s">
        <v>329</v>
      </c>
      <c r="G18" s="20"/>
      <c r="H18" s="20" t="s">
        <v>330</v>
      </c>
      <c r="I18" s="20"/>
    </row>
    <row r="19" ht="26.5" customHeight="1" spans="2:16">
      <c r="B19" s="18"/>
      <c r="C19" s="19"/>
      <c r="D19" s="19" t="s">
        <v>264</v>
      </c>
      <c r="E19" s="19"/>
      <c r="F19" s="20" t="s">
        <v>331</v>
      </c>
      <c r="G19" s="20"/>
      <c r="H19" s="20" t="s">
        <v>326</v>
      </c>
      <c r="I19" s="20"/>
    </row>
    <row r="20" ht="26.5" customHeight="1" spans="2:16">
      <c r="B20" s="18"/>
      <c r="C20" s="19"/>
      <c r="D20" s="19" t="s">
        <v>294</v>
      </c>
      <c r="E20" s="19"/>
      <c r="F20" s="20" t="s">
        <v>332</v>
      </c>
      <c r="G20" s="20"/>
      <c r="H20" s="20" t="s">
        <v>326</v>
      </c>
      <c r="I20" s="20"/>
    </row>
    <row r="21" ht="26.5" customHeight="1" spans="2:16">
      <c r="B21" s="18"/>
      <c r="C21" s="19"/>
      <c r="D21" s="19" t="s">
        <v>270</v>
      </c>
      <c r="E21" s="19"/>
      <c r="F21" s="20" t="s">
        <v>333</v>
      </c>
      <c r="G21" s="20"/>
      <c r="H21" s="20" t="s">
        <v>326</v>
      </c>
      <c r="I21" s="20"/>
    </row>
    <row r="22" ht="26.5" customHeight="1" spans="2:16">
      <c r="B22" s="18"/>
      <c r="C22" s="19" t="s">
        <v>273</v>
      </c>
      <c r="D22" s="19" t="s">
        <v>274</v>
      </c>
      <c r="E22" s="19"/>
      <c r="F22" s="20" t="s">
        <v>334</v>
      </c>
      <c r="G22" s="20"/>
      <c r="H22" s="20" t="s">
        <v>335</v>
      </c>
      <c r="I22" s="20"/>
    </row>
    <row r="23" ht="45" customHeight="1" spans="2:16">
      <c r="B23" s="22" t="s">
        <v>336</v>
      </c>
      <c r="C23" s="22"/>
      <c r="D23" s="22"/>
      <c r="E23" s="22"/>
      <c r="F23" s="22"/>
      <c r="G23" s="22"/>
      <c r="H23" s="22"/>
      <c r="I23" s="22"/>
    </row>
    <row r="24" ht="16.35" customHeight="1" spans="2:16">
      <c r="B24" s="23"/>
      <c r="C24" s="23"/>
    </row>
    <row r="25" ht="16.35" customHeight="1" spans="2:16">
      <c r="B25" s="23"/>
    </row>
    <row r="26" ht="16.35" customHeight="1" spans="2:16">
      <c r="B26" s="23"/>
      <c r="P26" s="24"/>
    </row>
    <row r="27" ht="16.35" customHeight="1" spans="2:16">
      <c r="B27" s="23"/>
    </row>
    <row r="28" ht="16.35" customHeight="1" spans="2:16">
      <c r="B28" s="23"/>
      <c r="C28" s="23"/>
      <c r="D28" s="23"/>
      <c r="E28" s="23"/>
      <c r="F28" s="23"/>
      <c r="G28" s="23"/>
      <c r="H28" s="23"/>
      <c r="I28" s="23"/>
    </row>
    <row r="29" ht="16.35" customHeight="1" spans="2:16">
      <c r="B29" s="23"/>
      <c r="C29" s="23"/>
      <c r="D29" s="23"/>
      <c r="E29" s="23"/>
      <c r="F29" s="23"/>
      <c r="G29" s="23"/>
      <c r="H29" s="23"/>
      <c r="I29" s="23"/>
    </row>
    <row r="30" ht="16.35" customHeight="1" spans="2:16">
      <c r="B30" s="23"/>
      <c r="C30" s="23"/>
      <c r="D30" s="23"/>
      <c r="E30" s="23"/>
      <c r="F30" s="23"/>
      <c r="G30" s="23"/>
      <c r="H30" s="23"/>
      <c r="I30" s="23"/>
    </row>
    <row r="31" ht="16.35" customHeight="1" spans="2:16">
      <c r="B31" s="23"/>
      <c r="C31" s="23"/>
      <c r="D31" s="23"/>
      <c r="E31" s="23"/>
      <c r="F31" s="23"/>
      <c r="G31" s="23"/>
      <c r="H31" s="23"/>
      <c r="I31" s="23"/>
    </row>
  </sheetData>
  <mergeCells count="5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18"/>
    <mergeCell ref="C19:C21"/>
    <mergeCell ref="C9:F10"/>
    <mergeCell ref="D13:E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4" workbookViewId="0">
      <selection activeCell="E36" sqref="E36:E40"/>
    </sheetView>
  </sheetViews>
  <sheetFormatPr defaultColWidth="10" defaultRowHeight="13.5" outlineLevelCol="5"/>
  <cols>
    <col min="1" max="1" width="1.53333333333333" style="99" customWidth="1"/>
    <col min="2" max="2" width="41.0333333333333" style="99" customWidth="1"/>
    <col min="3" max="3" width="16.4083333333333" style="99" customWidth="1"/>
    <col min="4" max="4" width="41.0333333333333" style="99" customWidth="1"/>
    <col min="5" max="5" width="16.4083333333333" style="99" customWidth="1"/>
    <col min="6" max="6" width="1.53333333333333" style="99" customWidth="1"/>
    <col min="7" max="10" width="9.76666666666667" style="99" customWidth="1"/>
    <col min="11" max="16384" width="10" style="99"/>
  </cols>
  <sheetData>
    <row r="1" s="99" customFormat="1" ht="14.2" customHeight="1" spans="1:6">
      <c r="A1" s="149"/>
      <c r="B1" s="100"/>
      <c r="C1" s="101"/>
      <c r="D1" s="150"/>
      <c r="E1" s="100" t="s">
        <v>3</v>
      </c>
      <c r="F1" s="152" t="s">
        <v>4</v>
      </c>
    </row>
    <row r="2" s="99" customFormat="1" ht="19.9" customHeight="1" spans="1:6">
      <c r="A2" s="150"/>
      <c r="B2" s="153" t="s">
        <v>5</v>
      </c>
      <c r="C2" s="153"/>
      <c r="D2" s="153"/>
      <c r="E2" s="153"/>
      <c r="F2" s="152"/>
    </row>
    <row r="3" s="99" customFormat="1" ht="17.05" customHeight="1" spans="1:6">
      <c r="A3" s="154"/>
      <c r="B3" s="107" t="s">
        <v>6</v>
      </c>
      <c r="C3" s="130"/>
      <c r="D3" s="130"/>
      <c r="E3" s="155" t="s">
        <v>7</v>
      </c>
      <c r="F3" s="156"/>
    </row>
    <row r="4" s="99" customFormat="1" ht="21.35" customHeight="1" spans="1:6">
      <c r="A4" s="157"/>
      <c r="B4" s="110" t="s">
        <v>8</v>
      </c>
      <c r="C4" s="110"/>
      <c r="D4" s="110" t="s">
        <v>9</v>
      </c>
      <c r="E4" s="110"/>
      <c r="F4" s="104"/>
    </row>
    <row r="5" s="99" customFormat="1" ht="21.35" customHeight="1" spans="1:6">
      <c r="A5" s="157"/>
      <c r="B5" s="110" t="s">
        <v>10</v>
      </c>
      <c r="C5" s="110" t="s">
        <v>11</v>
      </c>
      <c r="D5" s="110" t="s">
        <v>10</v>
      </c>
      <c r="E5" s="110" t="s">
        <v>11</v>
      </c>
      <c r="F5" s="104"/>
    </row>
    <row r="6" s="99" customFormat="1" ht="19.9" customHeight="1" spans="1:6">
      <c r="A6" s="109"/>
      <c r="B6" s="124" t="s">
        <v>12</v>
      </c>
      <c r="C6" s="161">
        <v>10390080.38</v>
      </c>
      <c r="D6" s="124" t="s">
        <v>13</v>
      </c>
      <c r="E6" s="116"/>
      <c r="F6" s="133"/>
    </row>
    <row r="7" s="99" customFormat="1" ht="19.9" customHeight="1" spans="1:6">
      <c r="A7" s="109"/>
      <c r="B7" s="124" t="s">
        <v>14</v>
      </c>
      <c r="C7" s="116"/>
      <c r="D7" s="124" t="s">
        <v>15</v>
      </c>
      <c r="E7" s="116"/>
      <c r="F7" s="133"/>
    </row>
    <row r="8" s="99" customFormat="1" ht="19.9" customHeight="1" spans="1:6">
      <c r="A8" s="109"/>
      <c r="B8" s="124" t="s">
        <v>16</v>
      </c>
      <c r="C8" s="116"/>
      <c r="D8" s="124" t="s">
        <v>17</v>
      </c>
      <c r="E8" s="116"/>
      <c r="F8" s="133"/>
    </row>
    <row r="9" s="99" customFormat="1" ht="19.9" customHeight="1" spans="1:6">
      <c r="A9" s="109"/>
      <c r="B9" s="124" t="s">
        <v>18</v>
      </c>
      <c r="C9" s="116"/>
      <c r="D9" s="124" t="s">
        <v>19</v>
      </c>
      <c r="E9" s="116"/>
      <c r="F9" s="133"/>
    </row>
    <row r="10" s="99" customFormat="1" ht="19.9" customHeight="1" spans="1:6">
      <c r="A10" s="109"/>
      <c r="B10" s="124" t="s">
        <v>20</v>
      </c>
      <c r="C10" s="116"/>
      <c r="D10" s="124" t="s">
        <v>21</v>
      </c>
      <c r="E10" s="116"/>
      <c r="F10" s="133"/>
    </row>
    <row r="11" s="99" customFormat="1" ht="19.9" customHeight="1" spans="1:6">
      <c r="A11" s="109"/>
      <c r="B11" s="124" t="s">
        <v>22</v>
      </c>
      <c r="C11" s="116"/>
      <c r="D11" s="124" t="s">
        <v>23</v>
      </c>
      <c r="E11" s="116"/>
      <c r="F11" s="133"/>
    </row>
    <row r="12" s="99" customFormat="1" ht="19.9" customHeight="1" spans="1:6">
      <c r="A12" s="109"/>
      <c r="B12" s="124" t="s">
        <v>24</v>
      </c>
      <c r="C12" s="116"/>
      <c r="D12" s="124" t="s">
        <v>25</v>
      </c>
      <c r="E12" s="116"/>
      <c r="F12" s="133"/>
    </row>
    <row r="13" s="99" customFormat="1" ht="19.9" customHeight="1" spans="1:6">
      <c r="A13" s="109"/>
      <c r="B13" s="124" t="s">
        <v>24</v>
      </c>
      <c r="C13" s="116"/>
      <c r="D13" s="124" t="s">
        <v>26</v>
      </c>
      <c r="E13" s="116">
        <v>2228757.04</v>
      </c>
      <c r="F13" s="133"/>
    </row>
    <row r="14" s="99" customFormat="1" ht="19.9" customHeight="1" spans="1:6">
      <c r="A14" s="109"/>
      <c r="B14" s="124" t="s">
        <v>24</v>
      </c>
      <c r="C14" s="116"/>
      <c r="D14" s="124" t="s">
        <v>27</v>
      </c>
      <c r="E14" s="116"/>
      <c r="F14" s="133"/>
    </row>
    <row r="15" s="99" customFormat="1" ht="19.9" customHeight="1" spans="1:6">
      <c r="A15" s="109"/>
      <c r="B15" s="124" t="s">
        <v>24</v>
      </c>
      <c r="C15" s="116"/>
      <c r="D15" s="124" t="s">
        <v>28</v>
      </c>
      <c r="E15" s="116">
        <v>430575.78</v>
      </c>
      <c r="F15" s="133"/>
    </row>
    <row r="16" s="99" customFormat="1" ht="19.9" customHeight="1" spans="1:6">
      <c r="A16" s="109"/>
      <c r="B16" s="124" t="s">
        <v>24</v>
      </c>
      <c r="C16" s="116"/>
      <c r="D16" s="124" t="s">
        <v>29</v>
      </c>
      <c r="E16" s="116"/>
      <c r="F16" s="133"/>
    </row>
    <row r="17" s="99" customFormat="1" ht="19.9" customHeight="1" spans="1:6">
      <c r="A17" s="109"/>
      <c r="B17" s="124" t="s">
        <v>24</v>
      </c>
      <c r="C17" s="116"/>
      <c r="D17" s="124" t="s">
        <v>30</v>
      </c>
      <c r="E17" s="116"/>
      <c r="F17" s="133"/>
    </row>
    <row r="18" s="99" customFormat="1" ht="19.9" customHeight="1" spans="1:6">
      <c r="A18" s="109"/>
      <c r="B18" s="124" t="s">
        <v>24</v>
      </c>
      <c r="C18" s="116"/>
      <c r="D18" s="124" t="s">
        <v>31</v>
      </c>
      <c r="E18" s="116">
        <v>7106979.52</v>
      </c>
      <c r="F18" s="133"/>
    </row>
    <row r="19" s="99" customFormat="1" ht="19.9" customHeight="1" spans="1:6">
      <c r="A19" s="109"/>
      <c r="B19" s="124" t="s">
        <v>24</v>
      </c>
      <c r="C19" s="116"/>
      <c r="D19" s="124" t="s">
        <v>32</v>
      </c>
      <c r="E19" s="116"/>
      <c r="F19" s="133"/>
    </row>
    <row r="20" s="99" customFormat="1" ht="19.9" customHeight="1" spans="1:6">
      <c r="A20" s="109"/>
      <c r="B20" s="124" t="s">
        <v>24</v>
      </c>
      <c r="C20" s="116"/>
      <c r="D20" s="124" t="s">
        <v>33</v>
      </c>
      <c r="E20" s="116"/>
      <c r="F20" s="133"/>
    </row>
    <row r="21" s="99" customFormat="1" ht="19.9" customHeight="1" spans="1:6">
      <c r="A21" s="109"/>
      <c r="B21" s="124" t="s">
        <v>24</v>
      </c>
      <c r="C21" s="116"/>
      <c r="D21" s="124" t="s">
        <v>34</v>
      </c>
      <c r="E21" s="116"/>
      <c r="F21" s="133"/>
    </row>
    <row r="22" s="99" customFormat="1" ht="19.9" customHeight="1" spans="1:6">
      <c r="A22" s="109"/>
      <c r="B22" s="124" t="s">
        <v>24</v>
      </c>
      <c r="C22" s="116"/>
      <c r="D22" s="124" t="s">
        <v>35</v>
      </c>
      <c r="E22" s="116"/>
      <c r="F22" s="133"/>
    </row>
    <row r="23" s="99" customFormat="1" ht="19.9" customHeight="1" spans="1:6">
      <c r="A23" s="109"/>
      <c r="B23" s="124" t="s">
        <v>24</v>
      </c>
      <c r="C23" s="116"/>
      <c r="D23" s="124" t="s">
        <v>36</v>
      </c>
      <c r="E23" s="116"/>
      <c r="F23" s="133"/>
    </row>
    <row r="24" s="99" customFormat="1" ht="19.9" customHeight="1" spans="1:6">
      <c r="A24" s="109"/>
      <c r="B24" s="124" t="s">
        <v>24</v>
      </c>
      <c r="C24" s="116"/>
      <c r="D24" s="124" t="s">
        <v>37</v>
      </c>
      <c r="E24" s="116"/>
      <c r="F24" s="133"/>
    </row>
    <row r="25" s="99" customFormat="1" ht="19.9" customHeight="1" spans="1:6">
      <c r="A25" s="109"/>
      <c r="B25" s="124" t="s">
        <v>24</v>
      </c>
      <c r="C25" s="116"/>
      <c r="D25" s="124" t="s">
        <v>38</v>
      </c>
      <c r="E25" s="116">
        <v>623768.04</v>
      </c>
      <c r="F25" s="133"/>
    </row>
    <row r="26" s="99" customFormat="1" ht="19.9" customHeight="1" spans="1:6">
      <c r="A26" s="109"/>
      <c r="B26" s="124" t="s">
        <v>24</v>
      </c>
      <c r="C26" s="116"/>
      <c r="D26" s="124" t="s">
        <v>39</v>
      </c>
      <c r="E26" s="116"/>
      <c r="F26" s="133"/>
    </row>
    <row r="27" s="99" customFormat="1" ht="19.9" customHeight="1" spans="1:6">
      <c r="A27" s="109"/>
      <c r="B27" s="124" t="s">
        <v>24</v>
      </c>
      <c r="C27" s="116"/>
      <c r="D27" s="124" t="s">
        <v>40</v>
      </c>
      <c r="E27" s="116"/>
      <c r="F27" s="133"/>
    </row>
    <row r="28" s="99" customFormat="1" ht="19.9" customHeight="1" spans="1:6">
      <c r="A28" s="109"/>
      <c r="B28" s="124" t="s">
        <v>24</v>
      </c>
      <c r="C28" s="116"/>
      <c r="D28" s="124" t="s">
        <v>41</v>
      </c>
      <c r="E28" s="116"/>
      <c r="F28" s="133"/>
    </row>
    <row r="29" s="99" customFormat="1" ht="19.9" customHeight="1" spans="1:6">
      <c r="A29" s="109"/>
      <c r="B29" s="124" t="s">
        <v>24</v>
      </c>
      <c r="C29" s="116"/>
      <c r="D29" s="124" t="s">
        <v>42</v>
      </c>
      <c r="E29" s="116"/>
      <c r="F29" s="133"/>
    </row>
    <row r="30" s="99" customFormat="1" ht="19.9" customHeight="1" spans="1:6">
      <c r="A30" s="109"/>
      <c r="B30" s="124" t="s">
        <v>24</v>
      </c>
      <c r="C30" s="116"/>
      <c r="D30" s="124" t="s">
        <v>43</v>
      </c>
      <c r="E30" s="116"/>
      <c r="F30" s="133"/>
    </row>
    <row r="31" s="99" customFormat="1" ht="19.9" customHeight="1" spans="1:6">
      <c r="A31" s="109"/>
      <c r="B31" s="124" t="s">
        <v>24</v>
      </c>
      <c r="C31" s="116"/>
      <c r="D31" s="124" t="s">
        <v>44</v>
      </c>
      <c r="E31" s="116"/>
      <c r="F31" s="133"/>
    </row>
    <row r="32" s="99" customFormat="1" ht="19.9" customHeight="1" spans="1:6">
      <c r="A32" s="109"/>
      <c r="B32" s="124" t="s">
        <v>24</v>
      </c>
      <c r="C32" s="116"/>
      <c r="D32" s="124" t="s">
        <v>45</v>
      </c>
      <c r="E32" s="116"/>
      <c r="F32" s="133"/>
    </row>
    <row r="33" s="99" customFormat="1" ht="19.9" customHeight="1" spans="1:6">
      <c r="A33" s="109"/>
      <c r="B33" s="124" t="s">
        <v>24</v>
      </c>
      <c r="C33" s="116"/>
      <c r="D33" s="124" t="s">
        <v>46</v>
      </c>
      <c r="E33" s="116"/>
      <c r="F33" s="133"/>
    </row>
    <row r="34" s="99" customFormat="1" ht="19.9" customHeight="1" spans="1:6">
      <c r="A34" s="109"/>
      <c r="B34" s="124" t="s">
        <v>24</v>
      </c>
      <c r="C34" s="116"/>
      <c r="D34" s="124" t="s">
        <v>47</v>
      </c>
      <c r="E34" s="116"/>
      <c r="F34" s="133"/>
    </row>
    <row r="35" s="99" customFormat="1" ht="19.9" customHeight="1" spans="1:6">
      <c r="A35" s="109"/>
      <c r="B35" s="124" t="s">
        <v>24</v>
      </c>
      <c r="C35" s="116"/>
      <c r="D35" s="124" t="s">
        <v>48</v>
      </c>
      <c r="E35" s="116"/>
      <c r="F35" s="133"/>
    </row>
    <row r="36" s="99" customFormat="1" ht="19.9" customHeight="1" spans="1:6">
      <c r="A36" s="134"/>
      <c r="B36" s="131" t="s">
        <v>49</v>
      </c>
      <c r="C36" s="162">
        <v>10390080.38</v>
      </c>
      <c r="D36" s="131" t="s">
        <v>50</v>
      </c>
      <c r="E36" s="112">
        <v>10390080.38</v>
      </c>
      <c r="F36" s="135"/>
    </row>
    <row r="37" s="99" customFormat="1" ht="19.9" customHeight="1" spans="1:6">
      <c r="A37" s="109"/>
      <c r="B37" s="123" t="s">
        <v>51</v>
      </c>
      <c r="C37" s="116"/>
      <c r="D37" s="123" t="s">
        <v>52</v>
      </c>
      <c r="E37" s="116"/>
      <c r="F37" s="163"/>
    </row>
    <row r="38" s="99" customFormat="1" ht="19.9" customHeight="1" spans="1:6">
      <c r="A38" s="164"/>
      <c r="B38" s="123" t="s">
        <v>53</v>
      </c>
      <c r="C38" s="116"/>
      <c r="D38" s="123" t="s">
        <v>54</v>
      </c>
      <c r="E38" s="116"/>
      <c r="F38" s="163"/>
    </row>
    <row r="39" s="99" customFormat="1" ht="19.9" customHeight="1" spans="1:6">
      <c r="A39" s="164"/>
      <c r="B39" s="165"/>
      <c r="C39" s="165"/>
      <c r="D39" s="123" t="s">
        <v>55</v>
      </c>
      <c r="E39" s="116"/>
      <c r="F39" s="163"/>
    </row>
    <row r="40" s="99" customFormat="1" ht="19.9" customHeight="1" spans="1:6">
      <c r="A40" s="166"/>
      <c r="B40" s="110" t="s">
        <v>56</v>
      </c>
      <c r="C40" s="112">
        <v>10390080.38</v>
      </c>
      <c r="D40" s="110" t="s">
        <v>57</v>
      </c>
      <c r="E40" s="112">
        <v>10390080.38</v>
      </c>
      <c r="F40" s="167"/>
    </row>
    <row r="41" s="99" customFormat="1" ht="8.5" customHeight="1" spans="1:6">
      <c r="A41" s="158"/>
      <c r="B41" s="158"/>
      <c r="C41" s="168"/>
      <c r="D41" s="168"/>
      <c r="E41" s="158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1" customWidth="1"/>
    <col min="2" max="2" width="16.825" style="81" customWidth="1"/>
    <col min="3" max="3" width="31.7833333333333" style="81" customWidth="1"/>
    <col min="4" max="4" width="16.5" style="81" customWidth="1"/>
    <col min="5" max="5" width="13" style="81" customWidth="1"/>
    <col min="6" max="6" width="16.375" style="81" customWidth="1"/>
    <col min="7" max="14" width="13" style="81" customWidth="1"/>
    <col min="15" max="15" width="1.53333333333333" style="81" customWidth="1"/>
    <col min="16" max="16" width="9.76666666666667" style="81" customWidth="1"/>
    <col min="17" max="16384" width="10" style="81"/>
  </cols>
  <sheetData>
    <row r="1" ht="25" customHeight="1" spans="1:15">
      <c r="A1" s="82"/>
      <c r="B1" s="2"/>
      <c r="C1" s="83"/>
      <c r="D1" s="159"/>
      <c r="E1" s="159"/>
      <c r="F1" s="159"/>
      <c r="G1" s="83"/>
      <c r="H1" s="83"/>
      <c r="I1" s="83"/>
      <c r="L1" s="83"/>
      <c r="M1" s="83"/>
      <c r="N1" s="84" t="s">
        <v>58</v>
      </c>
      <c r="O1" s="85"/>
    </row>
    <row r="2" ht="22.8" customHeight="1" spans="1:15">
      <c r="A2" s="82"/>
      <c r="B2" s="86" t="s">
        <v>59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5" t="s">
        <v>4</v>
      </c>
    </row>
    <row r="3" ht="19.55" customHeight="1" spans="1:15">
      <c r="A3" s="87"/>
      <c r="B3" s="88" t="s">
        <v>6</v>
      </c>
      <c r="C3" s="88"/>
      <c r="D3" s="87"/>
      <c r="E3" s="87"/>
      <c r="F3" s="144"/>
      <c r="G3" s="87"/>
      <c r="H3" s="144"/>
      <c r="I3" s="144"/>
      <c r="J3" s="144"/>
      <c r="K3" s="144"/>
      <c r="L3" s="144"/>
      <c r="M3" s="144"/>
      <c r="N3" s="89" t="s">
        <v>7</v>
      </c>
      <c r="O3" s="90"/>
    </row>
    <row r="4" ht="24.4" customHeight="1" spans="1:15">
      <c r="A4" s="91"/>
      <c r="B4" s="78" t="s">
        <v>10</v>
      </c>
      <c r="C4" s="78"/>
      <c r="D4" s="78" t="s">
        <v>60</v>
      </c>
      <c r="E4" s="78" t="s">
        <v>61</v>
      </c>
      <c r="F4" s="78" t="s">
        <v>62</v>
      </c>
      <c r="G4" s="78" t="s">
        <v>63</v>
      </c>
      <c r="H4" s="78" t="s">
        <v>64</v>
      </c>
      <c r="I4" s="78" t="s">
        <v>65</v>
      </c>
      <c r="J4" s="78" t="s">
        <v>66</v>
      </c>
      <c r="K4" s="78" t="s">
        <v>67</v>
      </c>
      <c r="L4" s="78" t="s">
        <v>68</v>
      </c>
      <c r="M4" s="78" t="s">
        <v>69</v>
      </c>
      <c r="N4" s="78" t="s">
        <v>70</v>
      </c>
      <c r="O4" s="93"/>
    </row>
    <row r="5" ht="24.4" customHeight="1" spans="1:15">
      <c r="A5" s="91"/>
      <c r="B5" s="78" t="s">
        <v>71</v>
      </c>
      <c r="C5" s="160" t="s">
        <v>72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3"/>
    </row>
    <row r="6" ht="24.4" customHeight="1" spans="1:15">
      <c r="A6" s="91"/>
      <c r="B6" s="78"/>
      <c r="C6" s="160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3"/>
    </row>
    <row r="7" ht="27" customHeight="1" spans="1:15">
      <c r="A7" s="94"/>
      <c r="B7" s="66"/>
      <c r="C7" s="66" t="s">
        <v>73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5"/>
    </row>
    <row r="8" ht="27" customHeight="1" spans="1:15">
      <c r="A8" s="94"/>
      <c r="B8" s="79" t="s">
        <v>74</v>
      </c>
      <c r="C8" s="79" t="s">
        <v>75</v>
      </c>
      <c r="D8" s="71">
        <v>10390080.38</v>
      </c>
      <c r="F8" s="71">
        <v>10390080.38</v>
      </c>
      <c r="G8" s="71"/>
      <c r="H8" s="71"/>
      <c r="I8" s="71"/>
      <c r="J8" s="71"/>
      <c r="K8" s="71"/>
      <c r="L8" s="71"/>
      <c r="M8" s="71"/>
      <c r="N8" s="71"/>
      <c r="O8" s="95"/>
    </row>
    <row r="9" ht="29" customHeight="1" spans="1:15">
      <c r="A9" s="94"/>
      <c r="B9" s="66"/>
      <c r="C9" s="66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5"/>
    </row>
    <row r="10" ht="27" customHeight="1" spans="1:15">
      <c r="A10" s="94"/>
      <c r="B10" s="66"/>
      <c r="C10" s="66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5"/>
    </row>
    <row r="11" ht="27" customHeight="1" spans="1:15">
      <c r="A11" s="94"/>
      <c r="B11" s="66"/>
      <c r="C11" s="66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5"/>
    </row>
    <row r="12" ht="27" customHeight="1" spans="1:15">
      <c r="A12" s="94"/>
      <c r="B12" s="66"/>
      <c r="C12" s="66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95"/>
    </row>
    <row r="13" ht="27" customHeight="1" spans="1:15">
      <c r="A13" s="94"/>
      <c r="B13" s="66"/>
      <c r="C13" s="66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95"/>
    </row>
    <row r="14" ht="27" customHeight="1" spans="1:15">
      <c r="A14" s="94"/>
      <c r="B14" s="66"/>
      <c r="C14" s="66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95"/>
    </row>
    <row r="15" ht="27" customHeight="1" spans="1:15">
      <c r="A15" s="94"/>
      <c r="B15" s="66"/>
      <c r="C15" s="66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95"/>
    </row>
    <row r="16" ht="27" customHeight="1" spans="1:15">
      <c r="A16" s="94"/>
      <c r="B16" s="66"/>
      <c r="C16" s="66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95"/>
    </row>
    <row r="17" ht="27" customHeight="1" spans="1:15">
      <c r="A17" s="94"/>
      <c r="B17" s="66"/>
      <c r="C17" s="66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95"/>
    </row>
    <row r="18" ht="27" customHeight="1" spans="1:15">
      <c r="A18" s="94"/>
      <c r="B18" s="66"/>
      <c r="C18" s="66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95"/>
    </row>
    <row r="19" ht="27" customHeight="1" spans="1:15">
      <c r="A19" s="94"/>
      <c r="B19" s="66"/>
      <c r="C19" s="66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95"/>
    </row>
    <row r="20" ht="27" customHeight="1" spans="1:15">
      <c r="A20" s="94"/>
      <c r="B20" s="66"/>
      <c r="C20" s="66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95"/>
    </row>
    <row r="21" ht="27" customHeight="1" spans="1:15">
      <c r="A21" s="94"/>
      <c r="B21" s="66"/>
      <c r="C21" s="66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95"/>
    </row>
    <row r="22" ht="27" customHeight="1" spans="1:15">
      <c r="A22" s="94"/>
      <c r="B22" s="66"/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95"/>
    </row>
    <row r="23" ht="27" customHeight="1" spans="1:15">
      <c r="A23" s="94"/>
      <c r="B23" s="66"/>
      <c r="C23" s="66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95"/>
    </row>
    <row r="24" ht="27" customHeight="1" spans="1:15">
      <c r="A24" s="94"/>
      <c r="B24" s="66"/>
      <c r="C24" s="66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95"/>
    </row>
    <row r="25" ht="27" customHeight="1" spans="1:15">
      <c r="A25" s="94"/>
      <c r="B25" s="66"/>
      <c r="C25" s="66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9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7" activePane="bottomLeft" state="frozen"/>
      <selection/>
      <selection pane="bottomLeft" activeCell="B8" sqref="B8:G25"/>
    </sheetView>
  </sheetViews>
  <sheetFormatPr defaultColWidth="10" defaultRowHeight="13.5"/>
  <cols>
    <col min="1" max="1" width="1.53333333333333" style="81" customWidth="1"/>
    <col min="2" max="4" width="6.15833333333333" style="81" customWidth="1"/>
    <col min="5" max="5" width="16.825" style="81" customWidth="1"/>
    <col min="6" max="6" width="41.025" style="81" customWidth="1"/>
    <col min="7" max="10" width="16.4166666666667" style="81" customWidth="1"/>
    <col min="11" max="11" width="22.9333333333333" style="81" customWidth="1"/>
    <col min="12" max="12" width="1.53333333333333" style="81" customWidth="1"/>
    <col min="13" max="14" width="9.76666666666667" style="81" customWidth="1"/>
    <col min="15" max="16384" width="10" style="81"/>
  </cols>
  <sheetData>
    <row r="1" ht="25" customHeight="1" spans="1:12">
      <c r="A1" s="82"/>
      <c r="B1" s="2"/>
      <c r="C1" s="2"/>
      <c r="D1" s="2"/>
      <c r="E1" s="83"/>
      <c r="F1" s="83"/>
      <c r="G1" s="159"/>
      <c r="H1" s="159"/>
      <c r="I1" s="159"/>
      <c r="J1" s="159"/>
      <c r="K1" s="84" t="s">
        <v>76</v>
      </c>
      <c r="L1" s="85"/>
    </row>
    <row r="2" ht="22.8" customHeight="1" spans="1:12">
      <c r="A2" s="82"/>
      <c r="B2" s="86" t="s">
        <v>77</v>
      </c>
      <c r="C2" s="86"/>
      <c r="D2" s="86"/>
      <c r="E2" s="86"/>
      <c r="F2" s="86"/>
      <c r="G2" s="86"/>
      <c r="H2" s="86"/>
      <c r="I2" s="86"/>
      <c r="J2" s="86"/>
      <c r="K2" s="86"/>
      <c r="L2" s="85" t="s">
        <v>4</v>
      </c>
    </row>
    <row r="3" ht="19.55" customHeight="1" spans="1:12">
      <c r="A3" s="87"/>
      <c r="B3" s="88" t="s">
        <v>6</v>
      </c>
      <c r="C3" s="88"/>
      <c r="D3" s="88"/>
      <c r="E3" s="88"/>
      <c r="F3" s="88"/>
      <c r="G3" s="87"/>
      <c r="H3" s="87"/>
      <c r="I3" s="144"/>
      <c r="J3" s="144"/>
      <c r="K3" s="89" t="s">
        <v>7</v>
      </c>
      <c r="L3" s="90"/>
    </row>
    <row r="4" ht="24.4" customHeight="1" spans="1:12">
      <c r="A4" s="85"/>
      <c r="B4" s="66" t="s">
        <v>10</v>
      </c>
      <c r="C4" s="66"/>
      <c r="D4" s="66"/>
      <c r="E4" s="66"/>
      <c r="F4" s="66"/>
      <c r="G4" s="66" t="s">
        <v>60</v>
      </c>
      <c r="H4" s="66" t="s">
        <v>78</v>
      </c>
      <c r="I4" s="66" t="s">
        <v>79</v>
      </c>
      <c r="J4" s="66" t="s">
        <v>80</v>
      </c>
      <c r="K4" s="66" t="s">
        <v>81</v>
      </c>
      <c r="L4" s="92"/>
    </row>
    <row r="5" ht="24.4" customHeight="1" spans="1:12">
      <c r="A5" s="91"/>
      <c r="B5" s="66" t="s">
        <v>82</v>
      </c>
      <c r="C5" s="66"/>
      <c r="D5" s="66"/>
      <c r="E5" s="66" t="s">
        <v>71</v>
      </c>
      <c r="F5" s="66" t="s">
        <v>72</v>
      </c>
      <c r="G5" s="66"/>
      <c r="H5" s="66"/>
      <c r="I5" s="66"/>
      <c r="J5" s="66"/>
      <c r="K5" s="66"/>
      <c r="L5" s="92"/>
    </row>
    <row r="6" ht="24.4" customHeight="1" spans="1:12">
      <c r="A6" s="91"/>
      <c r="B6" s="66" t="s">
        <v>83</v>
      </c>
      <c r="C6" s="66" t="s">
        <v>84</v>
      </c>
      <c r="D6" s="66" t="s">
        <v>85</v>
      </c>
      <c r="E6" s="66"/>
      <c r="F6" s="66"/>
      <c r="G6" s="66"/>
      <c r="H6" s="66"/>
      <c r="I6" s="66"/>
      <c r="J6" s="66"/>
      <c r="K6" s="66"/>
      <c r="L6" s="93"/>
    </row>
    <row r="7" ht="27" customHeight="1" spans="1:12">
      <c r="A7" s="94"/>
      <c r="B7" s="66"/>
      <c r="C7" s="66"/>
      <c r="D7" s="66"/>
      <c r="E7" s="66"/>
      <c r="F7" s="66" t="s">
        <v>73</v>
      </c>
      <c r="G7" s="71">
        <v>10390080.38</v>
      </c>
      <c r="H7" s="71">
        <v>9558393.78</v>
      </c>
      <c r="I7" s="71">
        <v>831686.6</v>
      </c>
      <c r="J7" s="71"/>
      <c r="K7" s="71"/>
      <c r="L7" s="95"/>
    </row>
    <row r="8" ht="27" customHeight="1" spans="1:12">
      <c r="A8" s="94"/>
      <c r="B8" s="66">
        <v>208</v>
      </c>
      <c r="C8" s="66"/>
      <c r="D8" s="66"/>
      <c r="E8" s="66">
        <v>652001</v>
      </c>
      <c r="F8" s="136" t="s">
        <v>86</v>
      </c>
      <c r="G8" s="137">
        <v>2228757.04</v>
      </c>
      <c r="H8" s="71">
        <v>2228757.04</v>
      </c>
      <c r="I8" s="71"/>
      <c r="J8" s="71"/>
      <c r="K8" s="71"/>
      <c r="L8" s="95"/>
    </row>
    <row r="9" ht="27" customHeight="1" spans="1:12">
      <c r="A9" s="94"/>
      <c r="B9" s="66">
        <v>208</v>
      </c>
      <c r="C9" s="174" t="s">
        <v>87</v>
      </c>
      <c r="D9" s="66"/>
      <c r="E9" s="66">
        <v>652001</v>
      </c>
      <c r="F9" s="136" t="s">
        <v>88</v>
      </c>
      <c r="G9" s="137">
        <v>2228757.04</v>
      </c>
      <c r="H9" s="71">
        <v>2228757.04</v>
      </c>
      <c r="I9" s="71"/>
      <c r="J9" s="71"/>
      <c r="K9" s="71"/>
      <c r="L9" s="95"/>
    </row>
    <row r="10" ht="27" customHeight="1" spans="1:12">
      <c r="A10" s="94"/>
      <c r="B10" s="66">
        <v>208</v>
      </c>
      <c r="C10" s="174" t="s">
        <v>87</v>
      </c>
      <c r="D10" s="174" t="s">
        <v>89</v>
      </c>
      <c r="E10" s="66">
        <v>652001</v>
      </c>
      <c r="F10" s="136" t="s">
        <v>90</v>
      </c>
      <c r="G10" s="137">
        <v>1440097.14</v>
      </c>
      <c r="H10" s="71">
        <v>1440097.14</v>
      </c>
      <c r="I10" s="71"/>
      <c r="J10" s="71"/>
      <c r="K10" s="71"/>
      <c r="L10" s="95"/>
    </row>
    <row r="11" ht="27" customHeight="1" spans="1:12">
      <c r="A11" s="94"/>
      <c r="B11" s="66">
        <v>208</v>
      </c>
      <c r="C11" s="174" t="s">
        <v>87</v>
      </c>
      <c r="D11" s="174" t="s">
        <v>91</v>
      </c>
      <c r="E11" s="66">
        <v>652001</v>
      </c>
      <c r="F11" s="136" t="s">
        <v>92</v>
      </c>
      <c r="G11" s="137">
        <v>39194</v>
      </c>
      <c r="H11" s="71">
        <v>39194</v>
      </c>
      <c r="I11" s="71"/>
      <c r="J11" s="71"/>
      <c r="K11" s="71"/>
      <c r="L11" s="95"/>
    </row>
    <row r="12" ht="27" customHeight="1" spans="1:12">
      <c r="A12" s="94"/>
      <c r="B12" s="66">
        <v>208</v>
      </c>
      <c r="C12" s="174" t="s">
        <v>87</v>
      </c>
      <c r="D12" s="174" t="s">
        <v>87</v>
      </c>
      <c r="E12" s="66">
        <v>652001</v>
      </c>
      <c r="F12" s="136" t="s">
        <v>93</v>
      </c>
      <c r="G12" s="137">
        <v>749465.9</v>
      </c>
      <c r="H12" s="71">
        <v>749465.9</v>
      </c>
      <c r="I12" s="71"/>
      <c r="J12" s="71"/>
      <c r="K12" s="71"/>
      <c r="L12" s="95"/>
    </row>
    <row r="13" ht="27" customHeight="1" spans="1:12">
      <c r="A13" s="94"/>
      <c r="B13" s="66">
        <v>210</v>
      </c>
      <c r="C13" s="66"/>
      <c r="D13" s="66"/>
      <c r="E13" s="66">
        <v>652001</v>
      </c>
      <c r="F13" s="136" t="s">
        <v>94</v>
      </c>
      <c r="G13" s="137">
        <v>430575.78</v>
      </c>
      <c r="H13" s="71">
        <v>430575.78</v>
      </c>
      <c r="I13" s="71"/>
      <c r="J13" s="71"/>
      <c r="K13" s="71"/>
      <c r="L13" s="95"/>
    </row>
    <row r="14" ht="27" customHeight="1" spans="1:12">
      <c r="A14" s="94"/>
      <c r="B14" s="66">
        <v>210</v>
      </c>
      <c r="C14" s="66">
        <v>11</v>
      </c>
      <c r="D14" s="66"/>
      <c r="E14" s="66">
        <v>652001</v>
      </c>
      <c r="F14" s="136" t="s">
        <v>95</v>
      </c>
      <c r="G14" s="137">
        <v>430575.78</v>
      </c>
      <c r="H14" s="71">
        <v>430575.78</v>
      </c>
      <c r="I14" s="71"/>
      <c r="J14" s="71"/>
      <c r="K14" s="71"/>
      <c r="L14" s="95"/>
    </row>
    <row r="15" ht="27" customHeight="1" spans="1:12">
      <c r="A15" s="94"/>
      <c r="B15" s="66">
        <v>210</v>
      </c>
      <c r="C15" s="66">
        <v>11</v>
      </c>
      <c r="D15" s="174" t="s">
        <v>89</v>
      </c>
      <c r="E15" s="66">
        <v>652001</v>
      </c>
      <c r="F15" s="136" t="s">
        <v>96</v>
      </c>
      <c r="G15" s="137">
        <v>356997.02</v>
      </c>
      <c r="H15" s="71">
        <v>356997.02</v>
      </c>
      <c r="I15" s="71"/>
      <c r="J15" s="71"/>
      <c r="K15" s="71"/>
      <c r="L15" s="95"/>
    </row>
    <row r="16" ht="27" customHeight="1" spans="1:12">
      <c r="A16" s="94"/>
      <c r="B16" s="66">
        <v>210</v>
      </c>
      <c r="C16" s="66">
        <v>11</v>
      </c>
      <c r="D16" s="174" t="s">
        <v>91</v>
      </c>
      <c r="E16" s="66">
        <v>652001</v>
      </c>
      <c r="F16" s="136" t="s">
        <v>97</v>
      </c>
      <c r="G16" s="137">
        <v>35178.76</v>
      </c>
      <c r="H16" s="71">
        <v>35178.76</v>
      </c>
      <c r="I16" s="71"/>
      <c r="J16" s="71"/>
      <c r="K16" s="71"/>
      <c r="L16" s="95"/>
    </row>
    <row r="17" ht="27" customHeight="1" spans="1:12">
      <c r="A17" s="94"/>
      <c r="B17" s="66">
        <v>210</v>
      </c>
      <c r="C17" s="66">
        <v>11</v>
      </c>
      <c r="D17" s="174" t="s">
        <v>98</v>
      </c>
      <c r="E17" s="66">
        <v>652001</v>
      </c>
      <c r="F17" s="136" t="s">
        <v>99</v>
      </c>
      <c r="G17" s="137">
        <v>38400</v>
      </c>
      <c r="H17" s="71">
        <v>38400</v>
      </c>
      <c r="I17" s="71"/>
      <c r="J17" s="71"/>
      <c r="K17" s="71"/>
      <c r="L17" s="95"/>
    </row>
    <row r="18" ht="27" customHeight="1" spans="1:12">
      <c r="A18" s="94"/>
      <c r="B18" s="66">
        <v>213</v>
      </c>
      <c r="C18" s="66"/>
      <c r="D18" s="66"/>
      <c r="E18" s="66">
        <v>652001</v>
      </c>
      <c r="F18" s="136" t="s">
        <v>100</v>
      </c>
      <c r="G18" s="137">
        <v>7106979.52</v>
      </c>
      <c r="H18" s="71">
        <v>6275292.92</v>
      </c>
      <c r="I18" s="71">
        <v>831686.6</v>
      </c>
      <c r="J18" s="71"/>
      <c r="K18" s="71"/>
      <c r="L18" s="95"/>
    </row>
    <row r="19" ht="27" customHeight="1" spans="1:12">
      <c r="A19" s="94"/>
      <c r="B19" s="66">
        <v>213</v>
      </c>
      <c r="C19" s="174" t="s">
        <v>91</v>
      </c>
      <c r="D19" s="66"/>
      <c r="E19" s="66">
        <v>652001</v>
      </c>
      <c r="F19" s="136" t="s">
        <v>101</v>
      </c>
      <c r="G19" s="137">
        <v>7106979.52</v>
      </c>
      <c r="H19" s="71">
        <v>6275292.92</v>
      </c>
      <c r="I19" s="71">
        <v>831686.6</v>
      </c>
      <c r="J19" s="71"/>
      <c r="K19" s="71"/>
      <c r="L19" s="95"/>
    </row>
    <row r="20" ht="27" customHeight="1" spans="1:12">
      <c r="A20" s="91"/>
      <c r="B20" s="66">
        <v>213</v>
      </c>
      <c r="C20" s="174" t="s">
        <v>91</v>
      </c>
      <c r="D20" s="174" t="s">
        <v>89</v>
      </c>
      <c r="E20" s="66">
        <v>652001</v>
      </c>
      <c r="F20" s="136" t="s">
        <v>102</v>
      </c>
      <c r="G20" s="137">
        <v>5731341.84</v>
      </c>
      <c r="H20" s="71">
        <v>5731341.84</v>
      </c>
      <c r="I20" s="71"/>
      <c r="J20" s="74"/>
      <c r="K20" s="74"/>
      <c r="L20" s="92"/>
    </row>
    <row r="21" ht="27" customHeight="1" spans="1:12">
      <c r="A21" s="91"/>
      <c r="B21" s="66">
        <v>213</v>
      </c>
      <c r="C21" s="174" t="s">
        <v>91</v>
      </c>
      <c r="D21" s="174" t="s">
        <v>103</v>
      </c>
      <c r="E21" s="66">
        <v>652001</v>
      </c>
      <c r="F21" s="136" t="s">
        <v>104</v>
      </c>
      <c r="G21" s="137">
        <v>543951.08</v>
      </c>
      <c r="H21" s="71">
        <v>543951.08</v>
      </c>
      <c r="I21" s="71"/>
      <c r="J21" s="74"/>
      <c r="K21" s="74"/>
      <c r="L21" s="92"/>
    </row>
    <row r="22" ht="27" customHeight="1" spans="1:12">
      <c r="A22" s="91"/>
      <c r="B22" s="66">
        <v>213</v>
      </c>
      <c r="C22" s="174" t="s">
        <v>91</v>
      </c>
      <c r="D22" s="66">
        <v>99</v>
      </c>
      <c r="E22" s="66">
        <v>652001</v>
      </c>
      <c r="F22" s="136" t="s">
        <v>105</v>
      </c>
      <c r="G22" s="137">
        <v>831686.6</v>
      </c>
      <c r="H22" s="71"/>
      <c r="I22" s="71">
        <v>831686.6</v>
      </c>
      <c r="J22" s="74"/>
      <c r="K22" s="74"/>
      <c r="L22" s="92"/>
    </row>
    <row r="23" ht="27" customHeight="1" spans="1:12">
      <c r="A23" s="91"/>
      <c r="B23" s="66">
        <v>221</v>
      </c>
      <c r="C23" s="66"/>
      <c r="D23" s="66"/>
      <c r="E23" s="66">
        <v>652001</v>
      </c>
      <c r="F23" s="136" t="s">
        <v>106</v>
      </c>
      <c r="G23" s="137">
        <v>623768.04</v>
      </c>
      <c r="H23" s="71">
        <v>623768.04</v>
      </c>
      <c r="I23" s="71"/>
      <c r="J23" s="74"/>
      <c r="K23" s="74"/>
      <c r="L23" s="92"/>
    </row>
    <row r="24" ht="27" customHeight="1" spans="1:12">
      <c r="A24" s="91"/>
      <c r="B24" s="66">
        <v>221</v>
      </c>
      <c r="C24" s="174" t="s">
        <v>91</v>
      </c>
      <c r="D24" s="66"/>
      <c r="E24" s="66">
        <v>652001</v>
      </c>
      <c r="F24" s="136" t="s">
        <v>107</v>
      </c>
      <c r="G24" s="137">
        <v>623768.04</v>
      </c>
      <c r="H24" s="71">
        <v>623768.04</v>
      </c>
      <c r="I24" s="71"/>
      <c r="J24" s="74"/>
      <c r="K24" s="74"/>
      <c r="L24" s="92"/>
    </row>
    <row r="25" ht="27" customHeight="1" spans="1:12">
      <c r="A25" s="91"/>
      <c r="B25" s="66">
        <v>221</v>
      </c>
      <c r="C25" s="174" t="s">
        <v>91</v>
      </c>
      <c r="D25" s="174" t="s">
        <v>89</v>
      </c>
      <c r="E25" s="66">
        <v>652001</v>
      </c>
      <c r="F25" s="136" t="s">
        <v>108</v>
      </c>
      <c r="G25" s="137">
        <v>623768.04</v>
      </c>
      <c r="H25" s="71">
        <v>623768.04</v>
      </c>
      <c r="I25" s="71"/>
      <c r="J25" s="74"/>
      <c r="K25" s="74"/>
      <c r="L25" s="92"/>
    </row>
    <row r="26" ht="27" customHeight="1" spans="1:12">
      <c r="A26" s="91"/>
      <c r="B26" s="73"/>
      <c r="C26" s="73"/>
      <c r="D26" s="73"/>
      <c r="E26" s="73"/>
      <c r="F26" s="73"/>
      <c r="G26" s="74"/>
      <c r="H26" s="74"/>
      <c r="I26" s="74"/>
      <c r="J26" s="74"/>
      <c r="K26" s="74"/>
      <c r="L26" s="92"/>
    </row>
    <row r="27" ht="27" customHeight="1" spans="1:12">
      <c r="A27" s="91"/>
      <c r="B27" s="73"/>
      <c r="C27" s="73"/>
      <c r="D27" s="73"/>
      <c r="E27" s="73"/>
      <c r="F27" s="73"/>
      <c r="G27" s="74"/>
      <c r="H27" s="74"/>
      <c r="I27" s="74"/>
      <c r="J27" s="74"/>
      <c r="K27" s="74"/>
      <c r="L27" s="93"/>
    </row>
    <row r="28" ht="9.75" customHeight="1" spans="1:12">
      <c r="A28" s="96"/>
      <c r="B28" s="97"/>
      <c r="C28" s="97"/>
      <c r="D28" s="97"/>
      <c r="E28" s="97"/>
      <c r="F28" s="96"/>
      <c r="G28" s="96"/>
      <c r="H28" s="96"/>
      <c r="I28" s="96"/>
      <c r="J28" s="97"/>
      <c r="K28" s="97"/>
      <c r="L28" s="9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3.5"/>
  <cols>
    <col min="1" max="1" width="1.53333333333333" style="99" customWidth="1"/>
    <col min="2" max="2" width="33.3416666666667" style="99" customWidth="1"/>
    <col min="3" max="3" width="16.4083333333333" style="99" customWidth="1"/>
    <col min="4" max="4" width="33.3416666666667" style="99" customWidth="1"/>
    <col min="5" max="7" width="16.4083333333333" style="99" customWidth="1"/>
    <col min="8" max="8" width="18.2916666666667" style="99" customWidth="1"/>
    <col min="9" max="9" width="1.53333333333333" style="99" customWidth="1"/>
    <col min="10" max="11" width="9.76666666666667" style="99" customWidth="1"/>
    <col min="12" max="16384" width="10" style="99"/>
  </cols>
  <sheetData>
    <row r="1" s="99" customFormat="1" ht="14.2" customHeight="1" spans="1:9">
      <c r="A1" s="149"/>
      <c r="B1" s="100"/>
      <c r="C1" s="150"/>
      <c r="D1" s="150"/>
      <c r="E1" s="101"/>
      <c r="F1" s="101"/>
      <c r="G1" s="101"/>
      <c r="H1" s="151" t="s">
        <v>109</v>
      </c>
      <c r="I1" s="152" t="s">
        <v>4</v>
      </c>
    </row>
    <row r="2" s="99" customFormat="1" ht="19.9" customHeight="1" spans="1:9">
      <c r="A2" s="150"/>
      <c r="B2" s="153" t="s">
        <v>110</v>
      </c>
      <c r="C2" s="153"/>
      <c r="D2" s="153"/>
      <c r="E2" s="153"/>
      <c r="F2" s="153"/>
      <c r="G2" s="153"/>
      <c r="H2" s="153"/>
      <c r="I2" s="152"/>
    </row>
    <row r="3" s="99" customFormat="1" ht="17.05" customHeight="1" spans="1:9">
      <c r="A3" s="154"/>
      <c r="B3" s="107" t="s">
        <v>6</v>
      </c>
      <c r="C3" s="107"/>
      <c r="D3" s="130"/>
      <c r="E3" s="130"/>
      <c r="F3" s="130"/>
      <c r="G3" s="130"/>
      <c r="H3" s="155" t="s">
        <v>7</v>
      </c>
      <c r="I3" s="156"/>
    </row>
    <row r="4" s="99" customFormat="1" ht="21.35" customHeight="1" spans="1:9">
      <c r="A4" s="157"/>
      <c r="B4" s="110" t="s">
        <v>8</v>
      </c>
      <c r="C4" s="110"/>
      <c r="D4" s="110" t="s">
        <v>9</v>
      </c>
      <c r="E4" s="110"/>
      <c r="F4" s="110"/>
      <c r="G4" s="110"/>
      <c r="H4" s="110"/>
      <c r="I4" s="104"/>
    </row>
    <row r="5" s="99" customFormat="1" ht="21.35" customHeight="1" spans="1:9">
      <c r="A5" s="157"/>
      <c r="B5" s="110" t="s">
        <v>10</v>
      </c>
      <c r="C5" s="110" t="s">
        <v>11</v>
      </c>
      <c r="D5" s="110" t="s">
        <v>10</v>
      </c>
      <c r="E5" s="110" t="s">
        <v>60</v>
      </c>
      <c r="F5" s="110" t="s">
        <v>111</v>
      </c>
      <c r="G5" s="110" t="s">
        <v>112</v>
      </c>
      <c r="H5" s="110" t="s">
        <v>113</v>
      </c>
      <c r="I5" s="104"/>
    </row>
    <row r="6" s="99" customFormat="1" ht="19.9" customHeight="1" spans="1:9">
      <c r="A6" s="109"/>
      <c r="B6" s="123" t="s">
        <v>114</v>
      </c>
      <c r="C6" s="116">
        <v>10390080.38</v>
      </c>
      <c r="D6" s="123" t="s">
        <v>115</v>
      </c>
      <c r="E6" s="116">
        <v>10390080.38</v>
      </c>
      <c r="F6" s="116">
        <v>10390080.38</v>
      </c>
      <c r="G6" s="116"/>
      <c r="H6" s="116"/>
      <c r="I6" s="133"/>
    </row>
    <row r="7" s="99" customFormat="1" ht="19.9" customHeight="1" spans="1:9">
      <c r="A7" s="109"/>
      <c r="B7" s="124" t="s">
        <v>116</v>
      </c>
      <c r="C7" s="116">
        <v>10390080.38</v>
      </c>
      <c r="D7" s="124" t="s">
        <v>117</v>
      </c>
      <c r="E7" s="116"/>
      <c r="F7" s="116"/>
      <c r="G7" s="116"/>
      <c r="H7" s="116"/>
      <c r="I7" s="133"/>
    </row>
    <row r="8" s="99" customFormat="1" ht="19.9" customHeight="1" spans="1:9">
      <c r="A8" s="109"/>
      <c r="B8" s="124" t="s">
        <v>118</v>
      </c>
      <c r="C8" s="116"/>
      <c r="D8" s="124" t="s">
        <v>119</v>
      </c>
      <c r="E8" s="116"/>
      <c r="F8" s="116"/>
      <c r="G8" s="116"/>
      <c r="H8" s="116"/>
      <c r="I8" s="133"/>
    </row>
    <row r="9" s="99" customFormat="1" ht="19.9" customHeight="1" spans="1:9">
      <c r="A9" s="109"/>
      <c r="B9" s="124" t="s">
        <v>120</v>
      </c>
      <c r="C9" s="116"/>
      <c r="D9" s="124" t="s">
        <v>121</v>
      </c>
      <c r="E9" s="116"/>
      <c r="F9" s="116"/>
      <c r="G9" s="116"/>
      <c r="H9" s="116"/>
      <c r="I9" s="133"/>
    </row>
    <row r="10" s="99" customFormat="1" ht="19.9" customHeight="1" spans="1:9">
      <c r="A10" s="109"/>
      <c r="B10" s="123" t="s">
        <v>122</v>
      </c>
      <c r="C10" s="116"/>
      <c r="D10" s="124" t="s">
        <v>123</v>
      </c>
      <c r="E10" s="116"/>
      <c r="F10" s="116"/>
      <c r="G10" s="116"/>
      <c r="H10" s="116"/>
      <c r="I10" s="133"/>
    </row>
    <row r="11" s="99" customFormat="1" ht="19.9" customHeight="1" spans="1:9">
      <c r="A11" s="109"/>
      <c r="B11" s="124" t="s">
        <v>116</v>
      </c>
      <c r="C11" s="116"/>
      <c r="D11" s="124" t="s">
        <v>124</v>
      </c>
      <c r="E11" s="116"/>
      <c r="F11" s="116"/>
      <c r="G11" s="116"/>
      <c r="H11" s="116"/>
      <c r="I11" s="133"/>
    </row>
    <row r="12" s="99" customFormat="1" ht="19.9" customHeight="1" spans="1:9">
      <c r="A12" s="109"/>
      <c r="B12" s="124" t="s">
        <v>118</v>
      </c>
      <c r="C12" s="116"/>
      <c r="D12" s="124" t="s">
        <v>125</v>
      </c>
      <c r="E12" s="116"/>
      <c r="F12" s="116"/>
      <c r="G12" s="116"/>
      <c r="H12" s="116"/>
      <c r="I12" s="133"/>
    </row>
    <row r="13" s="99" customFormat="1" ht="19.9" customHeight="1" spans="1:9">
      <c r="A13" s="109"/>
      <c r="B13" s="124" t="s">
        <v>120</v>
      </c>
      <c r="C13" s="116"/>
      <c r="D13" s="124" t="s">
        <v>126</v>
      </c>
      <c r="E13" s="116"/>
      <c r="F13" s="116"/>
      <c r="G13" s="116"/>
      <c r="H13" s="116"/>
      <c r="I13" s="133"/>
    </row>
    <row r="14" s="99" customFormat="1" ht="19.9" customHeight="1" spans="1:9">
      <c r="A14" s="109"/>
      <c r="B14" s="124" t="s">
        <v>127</v>
      </c>
      <c r="C14" s="116"/>
      <c r="D14" s="124" t="s">
        <v>128</v>
      </c>
      <c r="E14" s="116">
        <v>2228757.04</v>
      </c>
      <c r="F14" s="116">
        <v>2228757.04</v>
      </c>
      <c r="G14" s="116"/>
      <c r="H14" s="116"/>
      <c r="I14" s="133"/>
    </row>
    <row r="15" s="99" customFormat="1" ht="19.9" customHeight="1" spans="1:9">
      <c r="A15" s="109"/>
      <c r="B15" s="124" t="s">
        <v>127</v>
      </c>
      <c r="C15" s="116"/>
      <c r="D15" s="124" t="s">
        <v>129</v>
      </c>
      <c r="E15" s="116"/>
      <c r="F15" s="116"/>
      <c r="G15" s="116"/>
      <c r="H15" s="116"/>
      <c r="I15" s="133"/>
    </row>
    <row r="16" s="99" customFormat="1" ht="19.9" customHeight="1" spans="1:9">
      <c r="A16" s="109"/>
      <c r="B16" s="124" t="s">
        <v>127</v>
      </c>
      <c r="C16" s="116"/>
      <c r="D16" s="124" t="s">
        <v>130</v>
      </c>
      <c r="E16" s="116">
        <v>430575.78</v>
      </c>
      <c r="F16" s="116">
        <v>430575.78</v>
      </c>
      <c r="G16" s="116"/>
      <c r="H16" s="116"/>
      <c r="I16" s="133"/>
    </row>
    <row r="17" s="99" customFormat="1" ht="19.9" customHeight="1" spans="1:9">
      <c r="A17" s="109"/>
      <c r="B17" s="124" t="s">
        <v>127</v>
      </c>
      <c r="C17" s="116"/>
      <c r="D17" s="124" t="s">
        <v>131</v>
      </c>
      <c r="E17" s="116"/>
      <c r="F17" s="116"/>
      <c r="G17" s="116"/>
      <c r="H17" s="116"/>
      <c r="I17" s="133"/>
    </row>
    <row r="18" s="99" customFormat="1" ht="19.9" customHeight="1" spans="1:9">
      <c r="A18" s="109"/>
      <c r="B18" s="124" t="s">
        <v>127</v>
      </c>
      <c r="C18" s="116"/>
      <c r="D18" s="124" t="s">
        <v>132</v>
      </c>
      <c r="E18" s="116"/>
      <c r="F18" s="116"/>
      <c r="G18" s="116"/>
      <c r="H18" s="116"/>
      <c r="I18" s="133"/>
    </row>
    <row r="19" s="99" customFormat="1" ht="19.9" customHeight="1" spans="1:9">
      <c r="A19" s="109"/>
      <c r="B19" s="124" t="s">
        <v>127</v>
      </c>
      <c r="C19" s="116"/>
      <c r="D19" s="124" t="s">
        <v>133</v>
      </c>
      <c r="E19" s="116">
        <v>7106979.52</v>
      </c>
      <c r="F19" s="116">
        <v>7106979.52</v>
      </c>
      <c r="G19" s="116"/>
      <c r="H19" s="116"/>
      <c r="I19" s="133"/>
    </row>
    <row r="20" s="99" customFormat="1" ht="19.9" customHeight="1" spans="1:9">
      <c r="A20" s="109"/>
      <c r="B20" s="124" t="s">
        <v>127</v>
      </c>
      <c r="C20" s="116"/>
      <c r="D20" s="124" t="s">
        <v>134</v>
      </c>
      <c r="E20" s="116"/>
      <c r="F20" s="116"/>
      <c r="G20" s="116"/>
      <c r="H20" s="116"/>
      <c r="I20" s="133"/>
    </row>
    <row r="21" s="99" customFormat="1" ht="19.9" customHeight="1" spans="1:9">
      <c r="A21" s="109"/>
      <c r="B21" s="124" t="s">
        <v>127</v>
      </c>
      <c r="C21" s="116"/>
      <c r="D21" s="124" t="s">
        <v>135</v>
      </c>
      <c r="E21" s="116"/>
      <c r="F21" s="116"/>
      <c r="G21" s="116"/>
      <c r="H21" s="116"/>
      <c r="I21" s="133"/>
    </row>
    <row r="22" s="99" customFormat="1" ht="19.9" customHeight="1" spans="1:9">
      <c r="A22" s="109"/>
      <c r="B22" s="124" t="s">
        <v>127</v>
      </c>
      <c r="C22" s="116"/>
      <c r="D22" s="124" t="s">
        <v>136</v>
      </c>
      <c r="E22" s="116"/>
      <c r="F22" s="116"/>
      <c r="G22" s="116"/>
      <c r="H22" s="116"/>
      <c r="I22" s="133"/>
    </row>
    <row r="23" s="99" customFormat="1" ht="19.9" customHeight="1" spans="1:9">
      <c r="A23" s="109"/>
      <c r="B23" s="124" t="s">
        <v>127</v>
      </c>
      <c r="C23" s="116"/>
      <c r="D23" s="124" t="s">
        <v>137</v>
      </c>
      <c r="E23" s="116"/>
      <c r="F23" s="116"/>
      <c r="G23" s="116"/>
      <c r="H23" s="116"/>
      <c r="I23" s="133"/>
    </row>
    <row r="24" s="99" customFormat="1" ht="19.9" customHeight="1" spans="1:9">
      <c r="A24" s="109"/>
      <c r="B24" s="124" t="s">
        <v>127</v>
      </c>
      <c r="C24" s="116"/>
      <c r="D24" s="124" t="s">
        <v>138</v>
      </c>
      <c r="E24" s="116"/>
      <c r="F24" s="116"/>
      <c r="G24" s="116"/>
      <c r="H24" s="116"/>
      <c r="I24" s="133"/>
    </row>
    <row r="25" s="99" customFormat="1" ht="19.9" customHeight="1" spans="1:9">
      <c r="A25" s="109"/>
      <c r="B25" s="124" t="s">
        <v>127</v>
      </c>
      <c r="C25" s="116"/>
      <c r="D25" s="124" t="s">
        <v>139</v>
      </c>
      <c r="E25" s="116"/>
      <c r="F25" s="116"/>
      <c r="G25" s="116"/>
      <c r="H25" s="116"/>
      <c r="I25" s="133"/>
    </row>
    <row r="26" s="99" customFormat="1" ht="19.9" customHeight="1" spans="1:9">
      <c r="A26" s="109"/>
      <c r="B26" s="124" t="s">
        <v>127</v>
      </c>
      <c r="C26" s="116"/>
      <c r="D26" s="124" t="s">
        <v>140</v>
      </c>
      <c r="E26" s="116">
        <v>623768.04</v>
      </c>
      <c r="F26" s="116">
        <v>623768.04</v>
      </c>
      <c r="G26" s="116"/>
      <c r="H26" s="116"/>
      <c r="I26" s="133"/>
    </row>
    <row r="27" s="99" customFormat="1" ht="19.9" customHeight="1" spans="1:9">
      <c r="A27" s="109"/>
      <c r="B27" s="124" t="s">
        <v>127</v>
      </c>
      <c r="C27" s="116"/>
      <c r="D27" s="124" t="s">
        <v>141</v>
      </c>
      <c r="E27" s="116"/>
      <c r="F27" s="116"/>
      <c r="G27" s="116"/>
      <c r="H27" s="116"/>
      <c r="I27" s="133"/>
    </row>
    <row r="28" s="99" customFormat="1" ht="19.9" customHeight="1" spans="1:9">
      <c r="A28" s="109"/>
      <c r="B28" s="124" t="s">
        <v>127</v>
      </c>
      <c r="C28" s="116"/>
      <c r="D28" s="124" t="s">
        <v>142</v>
      </c>
      <c r="E28" s="116"/>
      <c r="F28" s="116"/>
      <c r="G28" s="116"/>
      <c r="H28" s="116"/>
      <c r="I28" s="133"/>
    </row>
    <row r="29" s="99" customFormat="1" ht="19.9" customHeight="1" spans="1:9">
      <c r="A29" s="109"/>
      <c r="B29" s="124" t="s">
        <v>127</v>
      </c>
      <c r="C29" s="116"/>
      <c r="D29" s="124" t="s">
        <v>143</v>
      </c>
      <c r="E29" s="116"/>
      <c r="F29" s="116"/>
      <c r="G29" s="116"/>
      <c r="H29" s="116"/>
      <c r="I29" s="133"/>
    </row>
    <row r="30" s="99" customFormat="1" ht="19.9" customHeight="1" spans="1:9">
      <c r="A30" s="109"/>
      <c r="B30" s="124" t="s">
        <v>127</v>
      </c>
      <c r="C30" s="116"/>
      <c r="D30" s="124" t="s">
        <v>144</v>
      </c>
      <c r="E30" s="116"/>
      <c r="F30" s="116"/>
      <c r="G30" s="116"/>
      <c r="H30" s="116"/>
      <c r="I30" s="133"/>
    </row>
    <row r="31" s="99" customFormat="1" ht="19.9" customHeight="1" spans="1:9">
      <c r="A31" s="109"/>
      <c r="B31" s="124" t="s">
        <v>127</v>
      </c>
      <c r="C31" s="116"/>
      <c r="D31" s="124" t="s">
        <v>145</v>
      </c>
      <c r="E31" s="116"/>
      <c r="F31" s="116"/>
      <c r="G31" s="116"/>
      <c r="H31" s="116"/>
      <c r="I31" s="133"/>
    </row>
    <row r="32" s="99" customFormat="1" ht="19.9" customHeight="1" spans="1:9">
      <c r="A32" s="109"/>
      <c r="B32" s="124" t="s">
        <v>127</v>
      </c>
      <c r="C32" s="116"/>
      <c r="D32" s="124" t="s">
        <v>146</v>
      </c>
      <c r="E32" s="116"/>
      <c r="F32" s="116"/>
      <c r="G32" s="116"/>
      <c r="H32" s="116"/>
      <c r="I32" s="133"/>
    </row>
    <row r="33" s="99" customFormat="1" ht="19.9" customHeight="1" spans="1:9">
      <c r="A33" s="109"/>
      <c r="B33" s="124" t="s">
        <v>127</v>
      </c>
      <c r="C33" s="116"/>
      <c r="D33" s="124" t="s">
        <v>147</v>
      </c>
      <c r="E33" s="116"/>
      <c r="F33" s="116"/>
      <c r="G33" s="116"/>
      <c r="H33" s="116"/>
      <c r="I33" s="133"/>
    </row>
    <row r="34" s="99" customFormat="1" ht="19.9" customHeight="1" spans="1:9">
      <c r="A34" s="109"/>
      <c r="B34" s="124" t="s">
        <v>127</v>
      </c>
      <c r="C34" s="116"/>
      <c r="D34" s="124" t="s">
        <v>148</v>
      </c>
      <c r="E34" s="116"/>
      <c r="F34" s="116"/>
      <c r="G34" s="116"/>
      <c r="H34" s="116"/>
      <c r="I34" s="133"/>
    </row>
    <row r="35" s="99" customFormat="1" ht="8.5" customHeight="1" spans="1:9">
      <c r="A35" s="158"/>
      <c r="B35" s="158"/>
      <c r="C35" s="158"/>
      <c r="D35" s="111"/>
      <c r="E35" s="158"/>
      <c r="F35" s="158"/>
      <c r="G35" s="158"/>
      <c r="H35" s="158"/>
      <c r="I35" s="12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style="81" customWidth="1"/>
    <col min="2" max="3" width="5.875" style="81" customWidth="1"/>
    <col min="4" max="4" width="11.625" style="81" customWidth="1"/>
    <col min="5" max="5" width="23.5" style="81" customWidth="1"/>
    <col min="6" max="6" width="15.125" style="81" customWidth="1"/>
    <col min="7" max="7" width="16.125" style="81" customWidth="1"/>
    <col min="8" max="8" width="14.875" style="81" customWidth="1"/>
    <col min="9" max="9" width="14.625" style="81" customWidth="1"/>
    <col min="10" max="10" width="12.25" style="81" customWidth="1"/>
    <col min="11" max="13" width="5.875" style="81" customWidth="1"/>
    <col min="14" max="16" width="7.25" style="81" customWidth="1"/>
    <col min="17" max="23" width="5.875" style="81" customWidth="1"/>
    <col min="24" max="26" width="7.25" style="81" customWidth="1"/>
    <col min="27" max="33" width="5.875" style="81" customWidth="1"/>
    <col min="34" max="39" width="7.25" style="81" customWidth="1"/>
    <col min="40" max="40" width="1.53333333333333" style="81" customWidth="1"/>
    <col min="41" max="42" width="9.76666666666667" style="81" customWidth="1"/>
    <col min="43" max="16384" width="10" style="81"/>
  </cols>
  <sheetData>
    <row r="1" ht="25" customHeight="1" spans="1:40">
      <c r="A1" s="138"/>
      <c r="B1" s="2"/>
      <c r="C1" s="2"/>
      <c r="D1" s="139"/>
      <c r="E1" s="139"/>
      <c r="F1" s="82"/>
      <c r="G1" s="82"/>
      <c r="H1" s="82"/>
      <c r="I1" s="139"/>
      <c r="J1" s="139"/>
      <c r="K1" s="82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40" t="s">
        <v>149</v>
      </c>
      <c r="AN1" s="141"/>
    </row>
    <row r="2" ht="22.8" customHeight="1" spans="1:40">
      <c r="A2" s="82"/>
      <c r="B2" s="86" t="s">
        <v>150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41"/>
    </row>
    <row r="3" ht="19.55" customHeight="1" spans="1:40">
      <c r="A3" s="87"/>
      <c r="B3" s="88" t="s">
        <v>6</v>
      </c>
      <c r="C3" s="88"/>
      <c r="D3" s="88"/>
      <c r="E3" s="88"/>
      <c r="F3" s="142"/>
      <c r="G3" s="87"/>
      <c r="H3" s="143"/>
      <c r="I3" s="142"/>
      <c r="J3" s="142"/>
      <c r="K3" s="144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3" t="s">
        <v>7</v>
      </c>
      <c r="AM3" s="143"/>
      <c r="AN3" s="145"/>
    </row>
    <row r="4" ht="24.4" customHeight="1" spans="1:40">
      <c r="A4" s="85"/>
      <c r="B4" s="78" t="s">
        <v>10</v>
      </c>
      <c r="C4" s="78"/>
      <c r="D4" s="78"/>
      <c r="E4" s="78"/>
      <c r="F4" s="78" t="s">
        <v>151</v>
      </c>
      <c r="G4" s="78" t="s">
        <v>152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153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154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6"/>
    </row>
    <row r="5" ht="24.4" customHeight="1" spans="1:40">
      <c r="A5" s="85"/>
      <c r="B5" s="78" t="s">
        <v>82</v>
      </c>
      <c r="C5" s="78"/>
      <c r="D5" s="78" t="s">
        <v>71</v>
      </c>
      <c r="E5" s="78" t="s">
        <v>72</v>
      </c>
      <c r="F5" s="78"/>
      <c r="G5" s="78" t="s">
        <v>60</v>
      </c>
      <c r="H5" s="78" t="s">
        <v>155</v>
      </c>
      <c r="I5" s="78"/>
      <c r="J5" s="78"/>
      <c r="K5" s="78" t="s">
        <v>156</v>
      </c>
      <c r="L5" s="78"/>
      <c r="M5" s="78"/>
      <c r="N5" s="78" t="s">
        <v>157</v>
      </c>
      <c r="O5" s="78"/>
      <c r="P5" s="78"/>
      <c r="Q5" s="78" t="s">
        <v>60</v>
      </c>
      <c r="R5" s="78" t="s">
        <v>155</v>
      </c>
      <c r="S5" s="78"/>
      <c r="T5" s="78"/>
      <c r="U5" s="78" t="s">
        <v>156</v>
      </c>
      <c r="V5" s="78"/>
      <c r="W5" s="78"/>
      <c r="X5" s="78" t="s">
        <v>157</v>
      </c>
      <c r="Y5" s="78"/>
      <c r="Z5" s="78"/>
      <c r="AA5" s="78" t="s">
        <v>60</v>
      </c>
      <c r="AB5" s="78" t="s">
        <v>155</v>
      </c>
      <c r="AC5" s="78"/>
      <c r="AD5" s="78"/>
      <c r="AE5" s="78" t="s">
        <v>156</v>
      </c>
      <c r="AF5" s="78"/>
      <c r="AG5" s="78"/>
      <c r="AH5" s="78" t="s">
        <v>157</v>
      </c>
      <c r="AI5" s="78"/>
      <c r="AJ5" s="78"/>
      <c r="AK5" s="78" t="s">
        <v>158</v>
      </c>
      <c r="AL5" s="78"/>
      <c r="AM5" s="78"/>
      <c r="AN5" s="146"/>
    </row>
    <row r="6" ht="39" customHeight="1" spans="1:40">
      <c r="A6" s="83"/>
      <c r="B6" s="78" t="s">
        <v>83</v>
      </c>
      <c r="C6" s="78" t="s">
        <v>84</v>
      </c>
      <c r="D6" s="78"/>
      <c r="E6" s="78"/>
      <c r="F6" s="78"/>
      <c r="G6" s="78"/>
      <c r="H6" s="78" t="s">
        <v>159</v>
      </c>
      <c r="I6" s="78" t="s">
        <v>78</v>
      </c>
      <c r="J6" s="78" t="s">
        <v>79</v>
      </c>
      <c r="K6" s="78" t="s">
        <v>159</v>
      </c>
      <c r="L6" s="78" t="s">
        <v>78</v>
      </c>
      <c r="M6" s="78" t="s">
        <v>79</v>
      </c>
      <c r="N6" s="78" t="s">
        <v>159</v>
      </c>
      <c r="O6" s="78" t="s">
        <v>160</v>
      </c>
      <c r="P6" s="78" t="s">
        <v>161</v>
      </c>
      <c r="Q6" s="78"/>
      <c r="R6" s="78" t="s">
        <v>159</v>
      </c>
      <c r="S6" s="78" t="s">
        <v>78</v>
      </c>
      <c r="T6" s="78" t="s">
        <v>79</v>
      </c>
      <c r="U6" s="78" t="s">
        <v>159</v>
      </c>
      <c r="V6" s="78" t="s">
        <v>78</v>
      </c>
      <c r="W6" s="78" t="s">
        <v>79</v>
      </c>
      <c r="X6" s="78" t="s">
        <v>159</v>
      </c>
      <c r="Y6" s="78" t="s">
        <v>160</v>
      </c>
      <c r="Z6" s="78" t="s">
        <v>161</v>
      </c>
      <c r="AA6" s="78"/>
      <c r="AB6" s="78" t="s">
        <v>159</v>
      </c>
      <c r="AC6" s="78" t="s">
        <v>78</v>
      </c>
      <c r="AD6" s="78" t="s">
        <v>79</v>
      </c>
      <c r="AE6" s="78" t="s">
        <v>159</v>
      </c>
      <c r="AF6" s="78" t="s">
        <v>78</v>
      </c>
      <c r="AG6" s="78" t="s">
        <v>79</v>
      </c>
      <c r="AH6" s="78" t="s">
        <v>159</v>
      </c>
      <c r="AI6" s="78" t="s">
        <v>160</v>
      </c>
      <c r="AJ6" s="78" t="s">
        <v>161</v>
      </c>
      <c r="AK6" s="78" t="s">
        <v>159</v>
      </c>
      <c r="AL6" s="78" t="s">
        <v>160</v>
      </c>
      <c r="AM6" s="78" t="s">
        <v>161</v>
      </c>
      <c r="AN6" s="146"/>
    </row>
    <row r="7" ht="22.8" customHeight="1" spans="1:40">
      <c r="A7" s="85"/>
      <c r="B7" s="66"/>
      <c r="C7" s="66"/>
      <c r="D7" s="66"/>
      <c r="E7" s="66" t="s">
        <v>73</v>
      </c>
      <c r="F7" s="71">
        <v>10390080.38</v>
      </c>
      <c r="G7" s="71">
        <v>10390080.38</v>
      </c>
      <c r="H7" s="71">
        <f>I7+J7</f>
        <v>10390080.38</v>
      </c>
      <c r="I7" s="71">
        <f>I8+I19+I33</f>
        <v>9558393.78</v>
      </c>
      <c r="J7" s="71">
        <f>J8+J19+J33</f>
        <v>831686.6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46"/>
    </row>
    <row r="8" ht="22.8" customHeight="1" spans="1:40">
      <c r="A8" s="85"/>
      <c r="B8" s="66">
        <v>301</v>
      </c>
      <c r="C8" s="66"/>
      <c r="D8" s="66">
        <v>652001</v>
      </c>
      <c r="E8" s="66" t="s">
        <v>162</v>
      </c>
      <c r="F8" s="71">
        <v>6962965.96</v>
      </c>
      <c r="G8" s="71">
        <v>6962965.96</v>
      </c>
      <c r="H8" s="71">
        <v>6962965.96</v>
      </c>
      <c r="I8" s="71">
        <v>6962965.96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46"/>
    </row>
    <row r="9" ht="22.8" customHeight="1" spans="1:40">
      <c r="A9" s="85"/>
      <c r="B9" s="66">
        <v>301</v>
      </c>
      <c r="C9" s="174" t="s">
        <v>89</v>
      </c>
      <c r="D9" s="66">
        <v>652001</v>
      </c>
      <c r="E9" s="66" t="s">
        <v>163</v>
      </c>
      <c r="F9" s="71">
        <v>1876380</v>
      </c>
      <c r="G9" s="71">
        <v>1876380</v>
      </c>
      <c r="H9" s="71">
        <v>1876380</v>
      </c>
      <c r="I9" s="71">
        <v>1876380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46"/>
    </row>
    <row r="10" ht="22.8" customHeight="1" spans="1:40">
      <c r="A10" s="85"/>
      <c r="B10" s="66">
        <v>301</v>
      </c>
      <c r="C10" s="174" t="s">
        <v>91</v>
      </c>
      <c r="D10" s="66">
        <v>652001</v>
      </c>
      <c r="E10" s="66" t="s">
        <v>164</v>
      </c>
      <c r="F10" s="71">
        <v>1191230.88</v>
      </c>
      <c r="G10" s="71">
        <v>1191230.88</v>
      </c>
      <c r="H10" s="71">
        <v>1191230.88</v>
      </c>
      <c r="I10" s="71">
        <v>1191230.88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46"/>
    </row>
    <row r="11" ht="22.8" customHeight="1" spans="1:40">
      <c r="A11" s="85"/>
      <c r="B11" s="66">
        <v>301</v>
      </c>
      <c r="C11" s="174" t="s">
        <v>98</v>
      </c>
      <c r="D11" s="66">
        <v>652001</v>
      </c>
      <c r="E11" s="66" t="s">
        <v>165</v>
      </c>
      <c r="F11" s="71">
        <v>1701368</v>
      </c>
      <c r="G11" s="71">
        <v>1701368</v>
      </c>
      <c r="H11" s="71">
        <v>1701368</v>
      </c>
      <c r="I11" s="71">
        <v>1701368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46"/>
    </row>
    <row r="12" ht="22.8" customHeight="1" spans="1:40">
      <c r="A12" s="85"/>
      <c r="B12" s="66">
        <v>301</v>
      </c>
      <c r="C12" s="174" t="s">
        <v>166</v>
      </c>
      <c r="D12" s="66">
        <v>652001</v>
      </c>
      <c r="E12" s="66" t="s">
        <v>167</v>
      </c>
      <c r="F12" s="71">
        <v>263499</v>
      </c>
      <c r="G12" s="71">
        <v>263499</v>
      </c>
      <c r="H12" s="71">
        <v>263499</v>
      </c>
      <c r="I12" s="71">
        <v>263499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146"/>
    </row>
    <row r="13" ht="22.8" customHeight="1" spans="1:40">
      <c r="A13" s="85"/>
      <c r="B13" s="66">
        <v>301</v>
      </c>
      <c r="C13" s="174" t="s">
        <v>168</v>
      </c>
      <c r="D13" s="66">
        <v>652001</v>
      </c>
      <c r="E13" s="66" t="s">
        <v>169</v>
      </c>
      <c r="F13" s="71">
        <v>749465.9</v>
      </c>
      <c r="G13" s="71">
        <v>749465.9</v>
      </c>
      <c r="H13" s="71">
        <v>749465.9</v>
      </c>
      <c r="I13" s="71">
        <v>749465.9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146"/>
    </row>
    <row r="14" ht="22.8" customHeight="1" spans="1:40">
      <c r="A14" s="85"/>
      <c r="B14" s="66">
        <v>301</v>
      </c>
      <c r="C14" s="66">
        <v>10</v>
      </c>
      <c r="D14" s="66">
        <v>652001</v>
      </c>
      <c r="E14" s="66" t="s">
        <v>170</v>
      </c>
      <c r="F14" s="71">
        <v>392175.78</v>
      </c>
      <c r="G14" s="71">
        <v>392175.78</v>
      </c>
      <c r="H14" s="71">
        <v>392175.78</v>
      </c>
      <c r="I14" s="71">
        <v>392175.78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146"/>
    </row>
    <row r="15" ht="22.8" customHeight="1" spans="1:40">
      <c r="A15" s="85"/>
      <c r="B15" s="66">
        <v>301</v>
      </c>
      <c r="C15" s="66">
        <v>11</v>
      </c>
      <c r="D15" s="66">
        <v>652001</v>
      </c>
      <c r="E15" s="66" t="s">
        <v>171</v>
      </c>
      <c r="F15" s="71">
        <v>88724.78</v>
      </c>
      <c r="G15" s="71">
        <v>88724.78</v>
      </c>
      <c r="H15" s="71">
        <v>88724.78</v>
      </c>
      <c r="I15" s="71">
        <v>88724.78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46"/>
    </row>
    <row r="16" ht="22.8" customHeight="1" spans="1:40">
      <c r="A16" s="85"/>
      <c r="B16" s="66">
        <v>301</v>
      </c>
      <c r="C16" s="66">
        <v>12</v>
      </c>
      <c r="D16" s="66">
        <v>652001</v>
      </c>
      <c r="E16" s="66" t="s">
        <v>172</v>
      </c>
      <c r="F16" s="71">
        <v>15639.58</v>
      </c>
      <c r="G16" s="71">
        <v>15639.58</v>
      </c>
      <c r="H16" s="71">
        <v>15639.58</v>
      </c>
      <c r="I16" s="71">
        <v>15639.58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146"/>
    </row>
    <row r="17" ht="22.8" customHeight="1" spans="1:40">
      <c r="A17" s="85"/>
      <c r="B17" s="66">
        <v>301</v>
      </c>
      <c r="C17" s="66">
        <v>13</v>
      </c>
      <c r="D17" s="66">
        <v>652001</v>
      </c>
      <c r="E17" s="66" t="s">
        <v>108</v>
      </c>
      <c r="F17" s="71">
        <v>623768.04</v>
      </c>
      <c r="G17" s="71">
        <v>623768.04</v>
      </c>
      <c r="H17" s="71">
        <v>623768.04</v>
      </c>
      <c r="I17" s="71">
        <v>623768.04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146"/>
    </row>
    <row r="18" ht="22.8" customHeight="1" spans="1:40">
      <c r="A18" s="85"/>
      <c r="B18" s="66">
        <v>301</v>
      </c>
      <c r="C18" s="66">
        <v>99</v>
      </c>
      <c r="D18" s="66">
        <v>652001</v>
      </c>
      <c r="E18" s="66" t="s">
        <v>173</v>
      </c>
      <c r="F18" s="71">
        <v>60714</v>
      </c>
      <c r="G18" s="71">
        <v>60714</v>
      </c>
      <c r="H18" s="71">
        <v>60714</v>
      </c>
      <c r="I18" s="71">
        <v>60714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146"/>
    </row>
    <row r="19" ht="22.8" customHeight="1" spans="1:40">
      <c r="A19" s="85"/>
      <c r="B19" s="66">
        <v>302</v>
      </c>
      <c r="C19" s="66"/>
      <c r="D19" s="66">
        <v>652001</v>
      </c>
      <c r="E19" s="66" t="s">
        <v>174</v>
      </c>
      <c r="F19" s="71">
        <v>1272785.29</v>
      </c>
      <c r="G19" s="71">
        <v>1272785.29</v>
      </c>
      <c r="H19" s="71">
        <v>1272785.29</v>
      </c>
      <c r="I19" s="71">
        <v>1272785.29</v>
      </c>
      <c r="J19" s="71">
        <f>J24+J25+J28+J32</f>
        <v>831686.6</v>
      </c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146"/>
    </row>
    <row r="20" ht="22.8" customHeight="1" spans="1:40">
      <c r="A20" s="85"/>
      <c r="B20" s="66">
        <v>302</v>
      </c>
      <c r="C20" s="174" t="s">
        <v>89</v>
      </c>
      <c r="D20" s="66">
        <v>652001</v>
      </c>
      <c r="E20" s="66" t="s">
        <v>175</v>
      </c>
      <c r="F20" s="71">
        <v>140340</v>
      </c>
      <c r="G20" s="71">
        <v>140340</v>
      </c>
      <c r="H20" s="71">
        <v>140340</v>
      </c>
      <c r="I20" s="71">
        <v>140340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146"/>
    </row>
    <row r="21" ht="22.8" customHeight="1" spans="1:40">
      <c r="A21" s="85"/>
      <c r="B21" s="66">
        <v>302</v>
      </c>
      <c r="C21" s="174" t="s">
        <v>87</v>
      </c>
      <c r="D21" s="66">
        <v>652001</v>
      </c>
      <c r="E21" s="66" t="s">
        <v>176</v>
      </c>
      <c r="F21" s="71">
        <v>5100</v>
      </c>
      <c r="G21" s="71">
        <v>5100</v>
      </c>
      <c r="H21" s="71">
        <v>5100</v>
      </c>
      <c r="I21" s="71">
        <v>5100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146"/>
    </row>
    <row r="22" ht="22.8" customHeight="1" spans="1:40">
      <c r="A22" s="85"/>
      <c r="B22" s="66">
        <v>302</v>
      </c>
      <c r="C22" s="174" t="s">
        <v>177</v>
      </c>
      <c r="D22" s="66">
        <v>652001</v>
      </c>
      <c r="E22" s="66" t="s">
        <v>178</v>
      </c>
      <c r="F22" s="71">
        <v>68000</v>
      </c>
      <c r="G22" s="71">
        <v>68000</v>
      </c>
      <c r="H22" s="71">
        <v>68000</v>
      </c>
      <c r="I22" s="71">
        <v>68000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146"/>
    </row>
    <row r="23" ht="22.8" customHeight="1" spans="1:40">
      <c r="A23" s="85"/>
      <c r="B23" s="66">
        <v>302</v>
      </c>
      <c r="C23" s="174" t="s">
        <v>166</v>
      </c>
      <c r="D23" s="66">
        <v>652001</v>
      </c>
      <c r="E23" s="66" t="s">
        <v>179</v>
      </c>
      <c r="F23" s="71">
        <v>100000</v>
      </c>
      <c r="G23" s="71">
        <v>100000</v>
      </c>
      <c r="H23" s="71">
        <v>100000</v>
      </c>
      <c r="I23" s="71">
        <v>100000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146"/>
    </row>
    <row r="24" ht="22.8" customHeight="1" spans="1:40">
      <c r="A24" s="85"/>
      <c r="B24" s="66">
        <v>302</v>
      </c>
      <c r="C24" s="174" t="s">
        <v>180</v>
      </c>
      <c r="D24" s="66">
        <v>652001</v>
      </c>
      <c r="E24" s="66" t="s">
        <v>181</v>
      </c>
      <c r="F24" s="71">
        <f>G24</f>
        <v>31686.6</v>
      </c>
      <c r="G24" s="71">
        <f>H24</f>
        <v>31686.6</v>
      </c>
      <c r="H24" s="71">
        <f>J24</f>
        <v>31686.6</v>
      </c>
      <c r="I24" s="71"/>
      <c r="J24" s="71">
        <v>31686.6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146"/>
    </row>
    <row r="25" ht="22.8" customHeight="1" spans="1:40">
      <c r="A25" s="85"/>
      <c r="B25" s="66">
        <v>302</v>
      </c>
      <c r="C25" s="66">
        <v>11</v>
      </c>
      <c r="D25" s="66">
        <v>652001</v>
      </c>
      <c r="E25" s="66" t="s">
        <v>182</v>
      </c>
      <c r="F25" s="71">
        <v>189900</v>
      </c>
      <c r="G25" s="71">
        <v>189900</v>
      </c>
      <c r="H25" s="71">
        <v>189900</v>
      </c>
      <c r="I25" s="71">
        <v>189900</v>
      </c>
      <c r="J25" s="71">
        <v>100000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146"/>
    </row>
    <row r="26" ht="22.8" customHeight="1" spans="1:40">
      <c r="A26" s="85"/>
      <c r="B26" s="66">
        <v>302</v>
      </c>
      <c r="C26" s="66">
        <v>13</v>
      </c>
      <c r="D26" s="66">
        <v>652001</v>
      </c>
      <c r="E26" s="66" t="s">
        <v>183</v>
      </c>
      <c r="F26" s="71">
        <v>30000</v>
      </c>
      <c r="G26" s="71">
        <v>30000</v>
      </c>
      <c r="H26" s="71">
        <v>30000</v>
      </c>
      <c r="I26" s="71">
        <v>30000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146"/>
    </row>
    <row r="27" ht="22.8" customHeight="1" spans="1:40">
      <c r="A27" s="85"/>
      <c r="B27" s="66">
        <v>302</v>
      </c>
      <c r="C27" s="66">
        <v>17</v>
      </c>
      <c r="D27" s="66">
        <v>652001</v>
      </c>
      <c r="E27" s="66" t="s">
        <v>184</v>
      </c>
      <c r="F27" s="71">
        <v>30780</v>
      </c>
      <c r="G27" s="71">
        <v>30780</v>
      </c>
      <c r="H27" s="71">
        <v>30780</v>
      </c>
      <c r="I27" s="71">
        <v>30780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146"/>
    </row>
    <row r="28" ht="22.8" customHeight="1" spans="1:40">
      <c r="A28" s="85"/>
      <c r="B28" s="66">
        <v>302</v>
      </c>
      <c r="C28" s="66">
        <v>27</v>
      </c>
      <c r="D28" s="66">
        <v>652001</v>
      </c>
      <c r="E28" s="66" t="s">
        <v>185</v>
      </c>
      <c r="F28" s="71">
        <f>G28</f>
        <v>555000</v>
      </c>
      <c r="G28" s="71">
        <f>H28</f>
        <v>555000</v>
      </c>
      <c r="H28" s="71">
        <f>I28+J28</f>
        <v>555000</v>
      </c>
      <c r="I28" s="71">
        <v>5000</v>
      </c>
      <c r="J28" s="71">
        <v>550000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146"/>
    </row>
    <row r="29" ht="22.8" customHeight="1" spans="1:40">
      <c r="A29" s="85"/>
      <c r="B29" s="66">
        <v>302</v>
      </c>
      <c r="C29" s="66">
        <v>28</v>
      </c>
      <c r="D29" s="66">
        <v>652001</v>
      </c>
      <c r="E29" s="66" t="s">
        <v>186</v>
      </c>
      <c r="F29" s="71">
        <v>100656.76</v>
      </c>
      <c r="G29" s="71">
        <v>100656.76</v>
      </c>
      <c r="H29" s="71">
        <v>100656.76</v>
      </c>
      <c r="I29" s="71">
        <v>100656.76</v>
      </c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146"/>
    </row>
    <row r="30" ht="22.8" customHeight="1" spans="1:40">
      <c r="A30" s="85"/>
      <c r="B30" s="66">
        <v>302</v>
      </c>
      <c r="C30" s="66">
        <v>31</v>
      </c>
      <c r="D30" s="66">
        <v>652001</v>
      </c>
      <c r="E30" s="66" t="s">
        <v>187</v>
      </c>
      <c r="F30" s="71">
        <v>113400</v>
      </c>
      <c r="G30" s="71">
        <v>113400</v>
      </c>
      <c r="H30" s="71">
        <v>113400</v>
      </c>
      <c r="I30" s="71">
        <v>113400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146"/>
    </row>
    <row r="31" ht="22.8" customHeight="1" spans="1:40">
      <c r="A31" s="85"/>
      <c r="B31" s="66">
        <v>302</v>
      </c>
      <c r="C31" s="66">
        <v>39</v>
      </c>
      <c r="D31" s="66">
        <v>652001</v>
      </c>
      <c r="E31" s="66" t="s">
        <v>188</v>
      </c>
      <c r="F31" s="71">
        <v>304200</v>
      </c>
      <c r="G31" s="71">
        <v>304200</v>
      </c>
      <c r="H31" s="71">
        <v>304200</v>
      </c>
      <c r="I31" s="71">
        <v>304200</v>
      </c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146"/>
    </row>
    <row r="32" ht="22.8" customHeight="1" spans="1:40">
      <c r="A32" s="85"/>
      <c r="B32" s="66">
        <v>302</v>
      </c>
      <c r="C32" s="66">
        <v>99</v>
      </c>
      <c r="D32" s="66">
        <v>652001</v>
      </c>
      <c r="E32" s="66" t="s">
        <v>189</v>
      </c>
      <c r="F32" s="71">
        <f>G32</f>
        <v>435408.53</v>
      </c>
      <c r="G32" s="71">
        <f>H32</f>
        <v>435408.53</v>
      </c>
      <c r="H32" s="71">
        <f>I32+J32</f>
        <v>435408.53</v>
      </c>
      <c r="I32" s="71">
        <v>285408.53</v>
      </c>
      <c r="J32" s="71">
        <v>150000</v>
      </c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146"/>
    </row>
    <row r="33" ht="22.8" customHeight="1" spans="1:40">
      <c r="A33" s="85"/>
      <c r="B33" s="66">
        <v>303</v>
      </c>
      <c r="C33" s="66"/>
      <c r="D33" s="66">
        <v>652001</v>
      </c>
      <c r="E33" s="66" t="s">
        <v>190</v>
      </c>
      <c r="F33" s="71">
        <v>1322642.53</v>
      </c>
      <c r="G33" s="71">
        <v>1322642.53</v>
      </c>
      <c r="H33" s="71">
        <v>1322642.53</v>
      </c>
      <c r="I33" s="71">
        <v>1322642.53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146"/>
    </row>
    <row r="34" ht="22.8" customHeight="1" spans="1:40">
      <c r="A34" s="85"/>
      <c r="B34" s="66">
        <v>303</v>
      </c>
      <c r="C34" s="174" t="s">
        <v>87</v>
      </c>
      <c r="D34" s="66">
        <v>652001</v>
      </c>
      <c r="E34" s="66" t="s">
        <v>191</v>
      </c>
      <c r="F34" s="71">
        <v>1219161.12</v>
      </c>
      <c r="G34" s="71">
        <v>1219161.12</v>
      </c>
      <c r="H34" s="71">
        <v>1219161.12</v>
      </c>
      <c r="I34" s="71">
        <v>1219161.12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146"/>
    </row>
    <row r="35" ht="22.8" customHeight="1" spans="1:40">
      <c r="A35" s="85"/>
      <c r="B35" s="66">
        <v>303</v>
      </c>
      <c r="C35" s="174" t="s">
        <v>166</v>
      </c>
      <c r="D35" s="66">
        <v>652001</v>
      </c>
      <c r="E35" s="66" t="s">
        <v>192</v>
      </c>
      <c r="F35" s="71">
        <v>103121.41</v>
      </c>
      <c r="G35" s="71">
        <v>103121.41</v>
      </c>
      <c r="H35" s="71">
        <v>103121.41</v>
      </c>
      <c r="I35" s="71">
        <v>103121.41</v>
      </c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146"/>
    </row>
    <row r="36" ht="22.8" customHeight="1" spans="1:40">
      <c r="A36" s="85"/>
      <c r="B36" s="66">
        <v>303</v>
      </c>
      <c r="C36" s="174" t="s">
        <v>180</v>
      </c>
      <c r="D36" s="66">
        <v>652001</v>
      </c>
      <c r="E36" s="66" t="s">
        <v>193</v>
      </c>
      <c r="F36" s="71">
        <v>360</v>
      </c>
      <c r="G36" s="71">
        <v>360</v>
      </c>
      <c r="H36" s="71">
        <v>360</v>
      </c>
      <c r="I36" s="71">
        <v>360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146"/>
    </row>
    <row r="37" ht="22.8" customHeight="1" spans="1:40">
      <c r="A37" s="85"/>
      <c r="B37" s="66"/>
      <c r="C37" s="66"/>
      <c r="D37" s="66"/>
      <c r="E37" s="66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146"/>
    </row>
    <row r="38" ht="9.75" customHeight="1" spans="1:40">
      <c r="A38" s="96"/>
      <c r="B38" s="96"/>
      <c r="C38" s="96"/>
      <c r="D38" s="147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B1" workbookViewId="0">
      <selection activeCell="H8" sqref="H8"/>
    </sheetView>
  </sheetViews>
  <sheetFormatPr defaultColWidth="10" defaultRowHeight="13.5"/>
  <cols>
    <col min="1" max="1" width="1.53333333333333" style="99" customWidth="1"/>
    <col min="2" max="4" width="6.15" style="99" customWidth="1"/>
    <col min="5" max="5" width="16.825" style="99" customWidth="1"/>
    <col min="6" max="6" width="41.0333333333333" style="99" customWidth="1"/>
    <col min="7" max="7" width="16.4083333333333" style="99" customWidth="1"/>
    <col min="8" max="8" width="16.625" style="99" customWidth="1"/>
    <col min="9" max="9" width="16.4083333333333" style="99" customWidth="1"/>
    <col min="10" max="10" width="1.53333333333333" style="99" customWidth="1"/>
    <col min="11" max="11" width="9.76666666666667" style="99" customWidth="1"/>
    <col min="12" max="16384" width="10" style="99"/>
  </cols>
  <sheetData>
    <row r="1" s="99" customFormat="1" ht="14.3" customHeight="1" spans="1:10">
      <c r="A1" s="102"/>
      <c r="B1" s="100"/>
      <c r="C1" s="100"/>
      <c r="D1" s="100"/>
      <c r="E1" s="101"/>
      <c r="F1" s="101"/>
      <c r="G1" s="128" t="s">
        <v>194</v>
      </c>
      <c r="H1" s="128"/>
      <c r="I1" s="128"/>
      <c r="J1" s="129"/>
    </row>
    <row r="2" s="99" customFormat="1" ht="19.9" customHeight="1" spans="1:10">
      <c r="A2" s="102"/>
      <c r="B2" s="105" t="s">
        <v>195</v>
      </c>
      <c r="C2" s="105"/>
      <c r="D2" s="105"/>
      <c r="E2" s="105"/>
      <c r="F2" s="105"/>
      <c r="G2" s="105"/>
      <c r="H2" s="105"/>
      <c r="I2" s="105"/>
      <c r="J2" s="129" t="s">
        <v>4</v>
      </c>
    </row>
    <row r="3" s="99" customFormat="1" ht="17.05" customHeight="1" spans="1:10">
      <c r="A3" s="106"/>
      <c r="B3" s="107" t="s">
        <v>6</v>
      </c>
      <c r="C3" s="107"/>
      <c r="D3" s="107"/>
      <c r="E3" s="107"/>
      <c r="F3" s="107"/>
      <c r="G3" s="106"/>
      <c r="H3" s="130"/>
      <c r="I3" s="108" t="s">
        <v>7</v>
      </c>
      <c r="J3" s="129"/>
    </row>
    <row r="4" s="99" customFormat="1" ht="21.35" customHeight="1" spans="1:10">
      <c r="A4" s="111"/>
      <c r="B4" s="110" t="s">
        <v>10</v>
      </c>
      <c r="C4" s="110"/>
      <c r="D4" s="110"/>
      <c r="E4" s="110"/>
      <c r="F4" s="110"/>
      <c r="G4" s="110" t="s">
        <v>60</v>
      </c>
      <c r="H4" s="131" t="s">
        <v>196</v>
      </c>
      <c r="I4" s="131" t="s">
        <v>154</v>
      </c>
      <c r="J4" s="104"/>
    </row>
    <row r="5" s="99" customFormat="1" ht="21.35" customHeight="1" spans="1:10">
      <c r="A5" s="111"/>
      <c r="B5" s="110" t="s">
        <v>82</v>
      </c>
      <c r="C5" s="110"/>
      <c r="D5" s="110"/>
      <c r="E5" s="110" t="s">
        <v>71</v>
      </c>
      <c r="F5" s="110" t="s">
        <v>72</v>
      </c>
      <c r="G5" s="110"/>
      <c r="H5" s="131"/>
      <c r="I5" s="131"/>
      <c r="J5" s="104"/>
    </row>
    <row r="6" s="99" customFormat="1" ht="21.35" customHeight="1" spans="1:10">
      <c r="A6" s="132"/>
      <c r="B6" s="110" t="s">
        <v>83</v>
      </c>
      <c r="C6" s="110" t="s">
        <v>84</v>
      </c>
      <c r="D6" s="110" t="s">
        <v>85</v>
      </c>
      <c r="E6" s="110"/>
      <c r="F6" s="110"/>
      <c r="G6" s="110"/>
      <c r="H6" s="131"/>
      <c r="I6" s="131"/>
      <c r="J6" s="133"/>
    </row>
    <row r="7" s="99" customFormat="1" ht="19.9" customHeight="1" spans="1:10">
      <c r="A7" s="134"/>
      <c r="B7" s="110"/>
      <c r="C7" s="110"/>
      <c r="D7" s="110"/>
      <c r="E7" s="110"/>
      <c r="F7" s="110" t="s">
        <v>73</v>
      </c>
      <c r="G7" s="112">
        <f>G8+G13+G18+G23</f>
        <v>10390080.38</v>
      </c>
      <c r="H7" s="112">
        <f>H8+H13+H18+H23</f>
        <v>10390080.38</v>
      </c>
      <c r="I7" s="112"/>
      <c r="J7" s="135"/>
    </row>
    <row r="8" s="99" customFormat="1" ht="19.9" customHeight="1" spans="1:10">
      <c r="A8" s="132"/>
      <c r="B8" s="66">
        <v>208</v>
      </c>
      <c r="C8" s="66"/>
      <c r="D8" s="66"/>
      <c r="E8" s="66">
        <v>652001</v>
      </c>
      <c r="F8" s="136" t="s">
        <v>86</v>
      </c>
      <c r="G8" s="137">
        <v>2228757.04</v>
      </c>
      <c r="H8" s="137">
        <v>2228757.04</v>
      </c>
      <c r="I8" s="116"/>
      <c r="J8" s="129"/>
    </row>
    <row r="9" s="99" customFormat="1" ht="19.9" customHeight="1" spans="1:10">
      <c r="A9" s="132"/>
      <c r="B9" s="66">
        <v>208</v>
      </c>
      <c r="C9" s="174" t="s">
        <v>87</v>
      </c>
      <c r="D9" s="66"/>
      <c r="E9" s="66">
        <v>652001</v>
      </c>
      <c r="F9" s="136" t="s">
        <v>88</v>
      </c>
      <c r="G9" s="137">
        <v>2228757.04</v>
      </c>
      <c r="H9" s="137">
        <v>2228757.04</v>
      </c>
      <c r="I9" s="116"/>
      <c r="J9" s="129"/>
    </row>
    <row r="10" s="99" customFormat="1" ht="19.9" customHeight="1" spans="1:10">
      <c r="A10" s="132"/>
      <c r="B10" s="66">
        <v>208</v>
      </c>
      <c r="C10" s="174" t="s">
        <v>87</v>
      </c>
      <c r="D10" s="174" t="s">
        <v>89</v>
      </c>
      <c r="E10" s="66">
        <v>652001</v>
      </c>
      <c r="F10" s="136" t="s">
        <v>90</v>
      </c>
      <c r="G10" s="137">
        <v>1440097.14</v>
      </c>
      <c r="H10" s="137">
        <v>1440097.14</v>
      </c>
      <c r="I10" s="116"/>
      <c r="J10" s="133"/>
    </row>
    <row r="11" s="99" customFormat="1" ht="19.9" customHeight="1" spans="1:10">
      <c r="A11" s="132"/>
      <c r="B11" s="66">
        <v>208</v>
      </c>
      <c r="C11" s="174" t="s">
        <v>87</v>
      </c>
      <c r="D11" s="174" t="s">
        <v>91</v>
      </c>
      <c r="E11" s="66">
        <v>652001</v>
      </c>
      <c r="F11" s="136" t="s">
        <v>92</v>
      </c>
      <c r="G11" s="137">
        <v>39194</v>
      </c>
      <c r="H11" s="137">
        <v>39194</v>
      </c>
      <c r="I11" s="116"/>
      <c r="J11" s="133"/>
    </row>
    <row r="12" s="99" customFormat="1" ht="19.9" customHeight="1" spans="1:10">
      <c r="A12" s="132"/>
      <c r="B12" s="66">
        <v>208</v>
      </c>
      <c r="C12" s="174" t="s">
        <v>87</v>
      </c>
      <c r="D12" s="174" t="s">
        <v>87</v>
      </c>
      <c r="E12" s="66">
        <v>652001</v>
      </c>
      <c r="F12" s="136" t="s">
        <v>93</v>
      </c>
      <c r="G12" s="137">
        <v>749465.9</v>
      </c>
      <c r="H12" s="137">
        <v>749465.9</v>
      </c>
      <c r="I12" s="116"/>
      <c r="J12" s="133"/>
    </row>
    <row r="13" s="99" customFormat="1" ht="19.9" customHeight="1" spans="1:10">
      <c r="A13" s="132"/>
      <c r="B13" s="66">
        <v>210</v>
      </c>
      <c r="C13" s="66"/>
      <c r="D13" s="66"/>
      <c r="E13" s="66">
        <v>652001</v>
      </c>
      <c r="F13" s="136" t="s">
        <v>94</v>
      </c>
      <c r="G13" s="137">
        <v>430575.78</v>
      </c>
      <c r="H13" s="137">
        <v>430575.78</v>
      </c>
      <c r="I13" s="116"/>
      <c r="J13" s="133"/>
    </row>
    <row r="14" s="99" customFormat="1" ht="19.9" customHeight="1" spans="1:10">
      <c r="A14" s="132"/>
      <c r="B14" s="66">
        <v>210</v>
      </c>
      <c r="C14" s="66">
        <v>11</v>
      </c>
      <c r="D14" s="66"/>
      <c r="E14" s="66">
        <v>652001</v>
      </c>
      <c r="F14" s="136" t="s">
        <v>95</v>
      </c>
      <c r="G14" s="137">
        <v>430575.78</v>
      </c>
      <c r="H14" s="137">
        <v>430575.78</v>
      </c>
      <c r="I14" s="116"/>
      <c r="J14" s="133"/>
    </row>
    <row r="15" s="99" customFormat="1" ht="19.9" customHeight="1" spans="1:10">
      <c r="A15" s="132"/>
      <c r="B15" s="66">
        <v>210</v>
      </c>
      <c r="C15" s="66">
        <v>11</v>
      </c>
      <c r="D15" s="174" t="s">
        <v>89</v>
      </c>
      <c r="E15" s="66">
        <v>652001</v>
      </c>
      <c r="F15" s="136" t="s">
        <v>96</v>
      </c>
      <c r="G15" s="137">
        <v>356997.02</v>
      </c>
      <c r="H15" s="137">
        <v>356997.02</v>
      </c>
      <c r="I15" s="116"/>
      <c r="J15" s="133"/>
    </row>
    <row r="16" s="99" customFormat="1" ht="19.9" customHeight="1" spans="1:10">
      <c r="A16" s="132"/>
      <c r="B16" s="66">
        <v>210</v>
      </c>
      <c r="C16" s="66">
        <v>11</v>
      </c>
      <c r="D16" s="174" t="s">
        <v>91</v>
      </c>
      <c r="E16" s="66">
        <v>652001</v>
      </c>
      <c r="F16" s="136" t="s">
        <v>97</v>
      </c>
      <c r="G16" s="137">
        <v>35178.76</v>
      </c>
      <c r="H16" s="137">
        <v>35178.76</v>
      </c>
      <c r="I16" s="116"/>
      <c r="J16" s="133"/>
    </row>
    <row r="17" s="99" customFormat="1" ht="19.9" customHeight="1" spans="1:10">
      <c r="A17" s="132"/>
      <c r="B17" s="66">
        <v>210</v>
      </c>
      <c r="C17" s="66">
        <v>11</v>
      </c>
      <c r="D17" s="174" t="s">
        <v>98</v>
      </c>
      <c r="E17" s="66">
        <v>652001</v>
      </c>
      <c r="F17" s="136" t="s">
        <v>99</v>
      </c>
      <c r="G17" s="137">
        <v>38400</v>
      </c>
      <c r="H17" s="137">
        <v>38400</v>
      </c>
      <c r="I17" s="116"/>
      <c r="J17" s="133"/>
    </row>
    <row r="18" s="99" customFormat="1" ht="19.9" customHeight="1" spans="1:10">
      <c r="A18" s="132"/>
      <c r="B18" s="66">
        <v>213</v>
      </c>
      <c r="C18" s="66"/>
      <c r="D18" s="66"/>
      <c r="E18" s="66">
        <v>652001</v>
      </c>
      <c r="F18" s="136" t="s">
        <v>100</v>
      </c>
      <c r="G18" s="137">
        <v>7106979.52</v>
      </c>
      <c r="H18" s="137">
        <v>7106979.52</v>
      </c>
      <c r="I18" s="116"/>
      <c r="J18" s="133"/>
    </row>
    <row r="19" s="99" customFormat="1" ht="19.9" customHeight="1" spans="1:10">
      <c r="A19" s="132"/>
      <c r="B19" s="66">
        <v>213</v>
      </c>
      <c r="C19" s="174" t="s">
        <v>91</v>
      </c>
      <c r="D19" s="66"/>
      <c r="E19" s="66">
        <v>652001</v>
      </c>
      <c r="F19" s="136" t="s">
        <v>101</v>
      </c>
      <c r="G19" s="137">
        <v>7106979.52</v>
      </c>
      <c r="H19" s="137">
        <v>7106979.52</v>
      </c>
      <c r="I19" s="116"/>
      <c r="J19" s="133"/>
    </row>
    <row r="20" s="99" customFormat="1" ht="19.9" customHeight="1" spans="1:10">
      <c r="A20" s="132"/>
      <c r="B20" s="66">
        <v>213</v>
      </c>
      <c r="C20" s="174" t="s">
        <v>91</v>
      </c>
      <c r="D20" s="174" t="s">
        <v>89</v>
      </c>
      <c r="E20" s="66">
        <v>652001</v>
      </c>
      <c r="F20" s="136" t="s">
        <v>102</v>
      </c>
      <c r="G20" s="137">
        <v>5731341.84</v>
      </c>
      <c r="H20" s="137">
        <v>5731341.84</v>
      </c>
      <c r="I20" s="116"/>
      <c r="J20" s="133"/>
    </row>
    <row r="21" s="99" customFormat="1" ht="19.9" customHeight="1" spans="1:10">
      <c r="A21" s="132"/>
      <c r="B21" s="66">
        <v>213</v>
      </c>
      <c r="C21" s="174" t="s">
        <v>91</v>
      </c>
      <c r="D21" s="174" t="s">
        <v>103</v>
      </c>
      <c r="E21" s="66">
        <v>652001</v>
      </c>
      <c r="F21" s="136" t="s">
        <v>104</v>
      </c>
      <c r="G21" s="137">
        <v>543951.08</v>
      </c>
      <c r="H21" s="137">
        <v>543951.08</v>
      </c>
      <c r="I21" s="116"/>
      <c r="J21" s="133"/>
    </row>
    <row r="22" s="99" customFormat="1" ht="19.9" customHeight="1" spans="1:10">
      <c r="A22" s="132"/>
      <c r="B22" s="66">
        <v>213</v>
      </c>
      <c r="C22" s="174" t="s">
        <v>91</v>
      </c>
      <c r="D22" s="66">
        <v>99</v>
      </c>
      <c r="E22" s="66">
        <v>652001</v>
      </c>
      <c r="F22" s="136" t="s">
        <v>105</v>
      </c>
      <c r="G22" s="137">
        <v>831686.6</v>
      </c>
      <c r="H22" s="137">
        <v>831686.6</v>
      </c>
      <c r="I22" s="116"/>
      <c r="J22" s="133"/>
    </row>
    <row r="23" s="99" customFormat="1" ht="19.9" customHeight="1" spans="1:10">
      <c r="A23" s="132"/>
      <c r="B23" s="66">
        <v>221</v>
      </c>
      <c r="C23" s="66"/>
      <c r="D23" s="66"/>
      <c r="E23" s="66">
        <v>652001</v>
      </c>
      <c r="F23" s="136" t="s">
        <v>106</v>
      </c>
      <c r="G23" s="137">
        <v>623768.04</v>
      </c>
      <c r="H23" s="137">
        <v>623768.04</v>
      </c>
      <c r="I23" s="116"/>
      <c r="J23" s="133"/>
    </row>
    <row r="24" s="99" customFormat="1" ht="19.9" customHeight="1" spans="1:10">
      <c r="A24" s="132"/>
      <c r="B24" s="66">
        <v>221</v>
      </c>
      <c r="C24" s="174" t="s">
        <v>91</v>
      </c>
      <c r="D24" s="66"/>
      <c r="E24" s="66">
        <v>652001</v>
      </c>
      <c r="F24" s="136" t="s">
        <v>107</v>
      </c>
      <c r="G24" s="137">
        <v>623768.04</v>
      </c>
      <c r="H24" s="137">
        <v>623768.04</v>
      </c>
      <c r="I24" s="116"/>
      <c r="J24" s="133"/>
    </row>
    <row r="25" s="99" customFormat="1" ht="19.9" customHeight="1" spans="1:10">
      <c r="A25" s="132"/>
      <c r="B25" s="66">
        <v>221</v>
      </c>
      <c r="C25" s="174" t="s">
        <v>91</v>
      </c>
      <c r="D25" s="174" t="s">
        <v>89</v>
      </c>
      <c r="E25" s="66">
        <v>652001</v>
      </c>
      <c r="F25" s="136" t="s">
        <v>108</v>
      </c>
      <c r="G25" s="137">
        <v>623768.04</v>
      </c>
      <c r="H25" s="137">
        <v>623768.04</v>
      </c>
      <c r="I25" s="116"/>
      <c r="J25" s="133"/>
    </row>
    <row r="26" s="99" customFormat="1" ht="19.9" customHeight="1" spans="1:10">
      <c r="A26" s="132"/>
      <c r="B26" s="123"/>
      <c r="C26" s="123"/>
      <c r="D26" s="123"/>
      <c r="E26" s="123"/>
      <c r="F26" s="124"/>
      <c r="G26" s="116"/>
      <c r="H26" s="116"/>
      <c r="I26" s="116"/>
      <c r="J26" s="13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zoomScale="90" zoomScaleNormal="90" topLeftCell="A4" workbookViewId="0">
      <selection activeCell="B7" sqref="B7:H24"/>
    </sheetView>
  </sheetViews>
  <sheetFormatPr defaultColWidth="10" defaultRowHeight="13.5"/>
  <cols>
    <col min="1" max="1" width="1.53333333333333" style="99" customWidth="1"/>
    <col min="2" max="3" width="6.15" style="99" customWidth="1"/>
    <col min="4" max="4" width="16.4083333333333" style="99" customWidth="1"/>
    <col min="5" max="5" width="41.0333333333333" style="99" customWidth="1"/>
    <col min="6" max="8" width="16.4083333333333" style="99" customWidth="1"/>
    <col min="9" max="9" width="1.53333333333333" style="99" customWidth="1"/>
    <col min="10" max="16384" width="10" style="99"/>
  </cols>
  <sheetData>
    <row r="1" s="99" customFormat="1" ht="14.3" customHeight="1" spans="1:9">
      <c r="A1" s="100"/>
      <c r="B1" s="100"/>
      <c r="C1" s="100"/>
      <c r="D1" s="101"/>
      <c r="E1" s="101"/>
      <c r="F1" s="102"/>
      <c r="G1" s="102"/>
      <c r="H1" s="103" t="s">
        <v>197</v>
      </c>
      <c r="I1" s="104"/>
    </row>
    <row r="2" s="99" customFormat="1" ht="19.9" customHeight="1" spans="1:9">
      <c r="A2" s="102"/>
      <c r="B2" s="105" t="s">
        <v>198</v>
      </c>
      <c r="C2" s="105"/>
      <c r="D2" s="105"/>
      <c r="E2" s="105"/>
      <c r="F2" s="105"/>
      <c r="G2" s="105"/>
      <c r="H2" s="105"/>
      <c r="I2" s="104"/>
    </row>
    <row r="3" s="99" customFormat="1" ht="17.05" customHeight="1" spans="1:9">
      <c r="A3" s="106"/>
      <c r="B3" s="107" t="s">
        <v>6</v>
      </c>
      <c r="C3" s="107"/>
      <c r="D3" s="107"/>
      <c r="E3" s="107"/>
      <c r="G3" s="106"/>
      <c r="H3" s="108" t="s">
        <v>7</v>
      </c>
      <c r="I3" s="104"/>
    </row>
    <row r="4" s="99" customFormat="1" ht="21.35" customHeight="1" spans="1:9">
      <c r="A4" s="109"/>
      <c r="B4" s="110" t="s">
        <v>10</v>
      </c>
      <c r="C4" s="110"/>
      <c r="D4" s="110"/>
      <c r="E4" s="110"/>
      <c r="F4" s="110" t="s">
        <v>78</v>
      </c>
      <c r="G4" s="110"/>
      <c r="H4" s="110"/>
      <c r="I4" s="104"/>
    </row>
    <row r="5" s="99" customFormat="1" ht="21.35" customHeight="1" spans="1:9">
      <c r="A5" s="109"/>
      <c r="B5" s="110" t="s">
        <v>82</v>
      </c>
      <c r="C5" s="110"/>
      <c r="D5" s="110" t="s">
        <v>71</v>
      </c>
      <c r="E5" s="110" t="s">
        <v>72</v>
      </c>
      <c r="F5" s="110" t="s">
        <v>60</v>
      </c>
      <c r="G5" s="110" t="s">
        <v>199</v>
      </c>
      <c r="H5" s="110" t="s">
        <v>200</v>
      </c>
      <c r="I5" s="104"/>
    </row>
    <row r="6" s="99" customFormat="1" ht="21.35" customHeight="1" spans="1:9">
      <c r="A6" s="111"/>
      <c r="B6" s="110" t="s">
        <v>83</v>
      </c>
      <c r="C6" s="110" t="s">
        <v>84</v>
      </c>
      <c r="D6" s="110"/>
      <c r="E6" s="110"/>
      <c r="F6" s="110"/>
      <c r="G6" s="110"/>
      <c r="H6" s="110"/>
      <c r="I6" s="104"/>
    </row>
    <row r="7" s="99" customFormat="1" ht="30" customHeight="1" spans="1:9">
      <c r="A7" s="109"/>
      <c r="B7" s="110"/>
      <c r="C7" s="110"/>
      <c r="D7" s="110"/>
      <c r="E7" s="110" t="s">
        <v>73</v>
      </c>
      <c r="F7" s="112">
        <f>F8+F13+F20+F23</f>
        <v>9558393.78</v>
      </c>
      <c r="G7" s="112">
        <f>G8+G13+G20+G23</f>
        <v>8285608.49</v>
      </c>
      <c r="H7" s="112">
        <f>H8+H13+H20+H23</f>
        <v>1272785.29</v>
      </c>
      <c r="I7" s="104"/>
    </row>
    <row r="8" s="99" customFormat="1" ht="30" customHeight="1" spans="1:9">
      <c r="A8" s="109"/>
      <c r="B8" s="110">
        <v>501</v>
      </c>
      <c r="C8" s="110"/>
      <c r="D8" s="113">
        <v>652001</v>
      </c>
      <c r="E8" s="110" t="s">
        <v>201</v>
      </c>
      <c r="F8" s="112">
        <f t="shared" ref="F8:F13" si="0">G8+H8</f>
        <v>6328899.96</v>
      </c>
      <c r="G8" s="112">
        <f>SUM(G9:G12)</f>
        <v>6328899.96</v>
      </c>
      <c r="H8" s="112"/>
      <c r="I8" s="104"/>
    </row>
    <row r="9" s="99" customFormat="1" ht="30" customHeight="1" spans="1:9">
      <c r="A9" s="109"/>
      <c r="B9" s="114" t="s">
        <v>202</v>
      </c>
      <c r="C9" s="115" t="s">
        <v>89</v>
      </c>
      <c r="D9" s="113">
        <v>652001</v>
      </c>
      <c r="E9" s="114" t="s">
        <v>203</v>
      </c>
      <c r="F9" s="116">
        <f t="shared" si="0"/>
        <v>4575610.88</v>
      </c>
      <c r="G9" s="116">
        <v>4575610.88</v>
      </c>
      <c r="H9" s="116"/>
      <c r="I9" s="104"/>
    </row>
    <row r="10" s="99" customFormat="1" ht="30" customHeight="1" spans="1:9">
      <c r="A10" s="109"/>
      <c r="B10" s="114">
        <v>501</v>
      </c>
      <c r="C10" s="115" t="s">
        <v>91</v>
      </c>
      <c r="D10" s="113">
        <v>652001</v>
      </c>
      <c r="E10" s="117" t="s">
        <v>204</v>
      </c>
      <c r="F10" s="116">
        <f t="shared" si="0"/>
        <v>1124704.96</v>
      </c>
      <c r="G10" s="116">
        <v>1124704.96</v>
      </c>
      <c r="H10" s="116"/>
      <c r="I10" s="104"/>
    </row>
    <row r="11" s="99" customFormat="1" ht="30" customHeight="1" spans="1:9">
      <c r="A11" s="109"/>
      <c r="B11" s="114" t="s">
        <v>202</v>
      </c>
      <c r="C11" s="115" t="s">
        <v>98</v>
      </c>
      <c r="D11" s="113">
        <v>652001</v>
      </c>
      <c r="E11" s="117" t="s">
        <v>108</v>
      </c>
      <c r="F11" s="116">
        <f t="shared" si="0"/>
        <v>567870.12</v>
      </c>
      <c r="G11" s="116">
        <v>567870.12</v>
      </c>
      <c r="H11" s="116"/>
      <c r="I11" s="104"/>
    </row>
    <row r="12" s="99" customFormat="1" ht="30" customHeight="1" spans="1:9">
      <c r="A12" s="109"/>
      <c r="B12" s="114">
        <v>501</v>
      </c>
      <c r="C12" s="115" t="s">
        <v>205</v>
      </c>
      <c r="D12" s="113">
        <v>652001</v>
      </c>
      <c r="E12" s="114" t="s">
        <v>173</v>
      </c>
      <c r="F12" s="116">
        <f t="shared" si="0"/>
        <v>60714</v>
      </c>
      <c r="G12" s="116">
        <v>60714</v>
      </c>
      <c r="H12" s="116"/>
      <c r="I12" s="104"/>
    </row>
    <row r="13" s="99" customFormat="1" ht="30" customHeight="1" spans="1:9">
      <c r="A13" s="118"/>
      <c r="B13" s="114">
        <v>502</v>
      </c>
      <c r="C13" s="115"/>
      <c r="D13" s="113">
        <v>652001</v>
      </c>
      <c r="E13" s="114" t="s">
        <v>206</v>
      </c>
      <c r="F13" s="116">
        <f t="shared" si="0"/>
        <v>1197854.81</v>
      </c>
      <c r="G13" s="116">
        <f>SUM(G14:G17)</f>
        <v>0</v>
      </c>
      <c r="H13" s="116">
        <f>SUM(H14:H19)</f>
        <v>1197854.81</v>
      </c>
      <c r="I13" s="104"/>
    </row>
    <row r="14" s="99" customFormat="1" ht="30" customHeight="1" spans="1:9">
      <c r="B14" s="114">
        <v>502</v>
      </c>
      <c r="C14" s="115" t="s">
        <v>89</v>
      </c>
      <c r="D14" s="113">
        <v>652001</v>
      </c>
      <c r="E14" s="114" t="s">
        <v>207</v>
      </c>
      <c r="F14" s="116">
        <f>H14+G14</f>
        <v>753058.22</v>
      </c>
      <c r="G14" s="119"/>
      <c r="H14" s="116">
        <v>753058.22</v>
      </c>
      <c r="I14" s="104"/>
    </row>
    <row r="15" s="99" customFormat="1" ht="30" customHeight="1" spans="1:9">
      <c r="B15" s="114">
        <v>502</v>
      </c>
      <c r="C15" s="115" t="s">
        <v>87</v>
      </c>
      <c r="D15" s="113">
        <v>652001</v>
      </c>
      <c r="E15" s="114" t="s">
        <v>185</v>
      </c>
      <c r="F15" s="116">
        <f t="shared" ref="F15:F24" si="1">G15+H15</f>
        <v>5000</v>
      </c>
      <c r="G15" s="116"/>
      <c r="H15" s="116">
        <v>5000</v>
      </c>
      <c r="I15" s="104"/>
    </row>
    <row r="16" s="99" customFormat="1" ht="30" customHeight="1" spans="1:9">
      <c r="B16" s="120">
        <v>502</v>
      </c>
      <c r="C16" s="121" t="s">
        <v>177</v>
      </c>
      <c r="D16" s="113">
        <v>652001</v>
      </c>
      <c r="E16" s="114" t="s">
        <v>184</v>
      </c>
      <c r="F16" s="116">
        <f t="shared" si="1"/>
        <v>30780</v>
      </c>
      <c r="G16" s="116"/>
      <c r="H16" s="116">
        <v>30780</v>
      </c>
      <c r="I16" s="104"/>
    </row>
    <row r="17" s="99" customFormat="1" ht="30" customHeight="1" spans="1:9">
      <c r="B17" s="120">
        <v>502</v>
      </c>
      <c r="C17" s="121" t="s">
        <v>168</v>
      </c>
      <c r="D17" s="113">
        <v>652001</v>
      </c>
      <c r="E17" s="114" t="s">
        <v>187</v>
      </c>
      <c r="F17" s="116">
        <f t="shared" si="1"/>
        <v>113400</v>
      </c>
      <c r="G17" s="116"/>
      <c r="H17" s="116">
        <v>113400</v>
      </c>
      <c r="I17" s="104"/>
    </row>
    <row r="18" s="99" customFormat="1" ht="30" customHeight="1" spans="1:9">
      <c r="B18" s="120">
        <v>502</v>
      </c>
      <c r="C18" s="121" t="s">
        <v>180</v>
      </c>
      <c r="D18" s="113">
        <v>652001</v>
      </c>
      <c r="E18" s="114" t="s">
        <v>183</v>
      </c>
      <c r="F18" s="116">
        <f t="shared" si="1"/>
        <v>30000</v>
      </c>
      <c r="G18" s="116"/>
      <c r="H18" s="116">
        <v>30000</v>
      </c>
      <c r="I18" s="104"/>
    </row>
    <row r="19" s="99" customFormat="1" ht="30" customHeight="1" spans="1:9">
      <c r="B19" s="120">
        <v>502</v>
      </c>
      <c r="C19" s="121" t="s">
        <v>205</v>
      </c>
      <c r="D19" s="113">
        <v>652001</v>
      </c>
      <c r="E19" s="114" t="s">
        <v>189</v>
      </c>
      <c r="F19" s="116">
        <f t="shared" si="1"/>
        <v>265616.59</v>
      </c>
      <c r="G19" s="116"/>
      <c r="H19" s="116">
        <v>265616.59</v>
      </c>
      <c r="I19" s="104"/>
    </row>
    <row r="20" s="99" customFormat="1" ht="30" customHeight="1" spans="1:9">
      <c r="B20" s="120">
        <v>505</v>
      </c>
      <c r="C20" s="121"/>
      <c r="D20" s="113">
        <v>652001</v>
      </c>
      <c r="E20" s="114" t="s">
        <v>208</v>
      </c>
      <c r="F20" s="116">
        <f t="shared" si="1"/>
        <v>708996.48</v>
      </c>
      <c r="G20" s="116">
        <f>SUM(G21:G22)</f>
        <v>634066</v>
      </c>
      <c r="H20" s="116">
        <f>SUM(H21:H22)</f>
        <v>74930.48</v>
      </c>
      <c r="I20" s="104"/>
    </row>
    <row r="21" s="99" customFormat="1" ht="30" customHeight="1" spans="1:9">
      <c r="B21" s="114">
        <v>505</v>
      </c>
      <c r="C21" s="115" t="s">
        <v>89</v>
      </c>
      <c r="D21" s="113">
        <v>652001</v>
      </c>
      <c r="E21" s="114" t="s">
        <v>162</v>
      </c>
      <c r="F21" s="116">
        <f t="shared" si="1"/>
        <v>634066</v>
      </c>
      <c r="G21" s="116">
        <v>634066</v>
      </c>
      <c r="H21" s="116"/>
      <c r="I21" s="104"/>
    </row>
    <row r="22" s="99" customFormat="1" ht="30" customHeight="1" spans="1:9">
      <c r="B22" s="120">
        <v>505</v>
      </c>
      <c r="C22" s="121" t="s">
        <v>91</v>
      </c>
      <c r="D22" s="113">
        <v>652001</v>
      </c>
      <c r="E22" s="114" t="s">
        <v>174</v>
      </c>
      <c r="F22" s="116">
        <f t="shared" si="1"/>
        <v>74930.48</v>
      </c>
      <c r="G22" s="116"/>
      <c r="H22" s="116">
        <v>74930.48</v>
      </c>
      <c r="I22" s="104"/>
    </row>
    <row r="23" s="99" customFormat="1" ht="30" customHeight="1" spans="1:9">
      <c r="B23" s="120">
        <v>509</v>
      </c>
      <c r="C23" s="121"/>
      <c r="D23" s="113">
        <v>652001</v>
      </c>
      <c r="E23" s="114" t="s">
        <v>190</v>
      </c>
      <c r="F23" s="116">
        <f t="shared" si="1"/>
        <v>1322642.53</v>
      </c>
      <c r="G23" s="116">
        <f>G24</f>
        <v>1322642.53</v>
      </c>
      <c r="H23" s="116"/>
      <c r="I23" s="104"/>
    </row>
    <row r="24" s="99" customFormat="1" ht="30" customHeight="1" spans="1:9">
      <c r="B24" s="120">
        <v>509</v>
      </c>
      <c r="C24" s="121" t="s">
        <v>89</v>
      </c>
      <c r="D24" s="113">
        <v>652001</v>
      </c>
      <c r="E24" s="114" t="s">
        <v>209</v>
      </c>
      <c r="F24" s="116">
        <f t="shared" si="1"/>
        <v>1322642.53</v>
      </c>
      <c r="G24" s="116">
        <v>1322642.53</v>
      </c>
      <c r="H24" s="116"/>
      <c r="I24" s="104"/>
    </row>
    <row r="25" s="99" customFormat="1" ht="30" customHeight="1" spans="1:9">
      <c r="A25" s="109"/>
      <c r="B25" s="122"/>
      <c r="C25" s="122"/>
      <c r="D25" s="123"/>
      <c r="E25" s="124"/>
      <c r="F25" s="116"/>
      <c r="G25" s="116"/>
      <c r="H25" s="116"/>
      <c r="I25" s="104"/>
    </row>
    <row r="26" s="99" customFormat="1" ht="8.5" customHeight="1" spans="1:9">
      <c r="A26" s="125"/>
      <c r="B26" s="125"/>
      <c r="C26" s="125"/>
      <c r="D26" s="126"/>
      <c r="E26" s="125"/>
      <c r="F26" s="125"/>
      <c r="G26" s="125"/>
      <c r="H26" s="125"/>
      <c r="I26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7" sqref="B7:G9"/>
    </sheetView>
  </sheetViews>
  <sheetFormatPr defaultColWidth="10" defaultRowHeight="13.5" outlineLevelCol="7"/>
  <cols>
    <col min="1" max="1" width="1.53333333333333" style="81" customWidth="1"/>
    <col min="2" max="4" width="6.625" style="81" customWidth="1"/>
    <col min="5" max="5" width="26.625" style="81" customWidth="1"/>
    <col min="6" max="6" width="48.625" style="81" customWidth="1"/>
    <col min="7" max="7" width="26.625" style="81" customWidth="1"/>
    <col min="8" max="8" width="1.53333333333333" style="81" customWidth="1"/>
    <col min="9" max="10" width="9.76666666666667" style="81" customWidth="1"/>
    <col min="11" max="16384" width="10" style="81"/>
  </cols>
  <sheetData>
    <row r="1" ht="25" customHeight="1" spans="1:8">
      <c r="A1" s="82"/>
      <c r="B1" s="2"/>
      <c r="C1" s="2"/>
      <c r="D1" s="2"/>
      <c r="E1" s="83"/>
      <c r="F1" s="83"/>
      <c r="G1" s="84" t="s">
        <v>210</v>
      </c>
      <c r="H1" s="85"/>
    </row>
    <row r="2" ht="22.8" customHeight="1" spans="1:8">
      <c r="A2" s="82"/>
      <c r="B2" s="86" t="s">
        <v>211</v>
      </c>
      <c r="C2" s="86"/>
      <c r="D2" s="86"/>
      <c r="E2" s="86"/>
      <c r="F2" s="86"/>
      <c r="G2" s="86"/>
      <c r="H2" s="85" t="s">
        <v>4</v>
      </c>
    </row>
    <row r="3" ht="19.55" customHeight="1" spans="1:8">
      <c r="A3" s="87"/>
      <c r="B3" s="88" t="s">
        <v>6</v>
      </c>
      <c r="C3" s="88"/>
      <c r="D3" s="88"/>
      <c r="E3" s="88"/>
      <c r="F3" s="88"/>
      <c r="G3" s="89" t="s">
        <v>7</v>
      </c>
      <c r="H3" s="90"/>
    </row>
    <row r="4" ht="24.4" customHeight="1" spans="1:8">
      <c r="A4" s="91"/>
      <c r="B4" s="66" t="s">
        <v>82</v>
      </c>
      <c r="C4" s="66"/>
      <c r="D4" s="66"/>
      <c r="E4" s="66" t="s">
        <v>71</v>
      </c>
      <c r="F4" s="66" t="s">
        <v>72</v>
      </c>
      <c r="G4" s="66" t="s">
        <v>212</v>
      </c>
      <c r="H4" s="92"/>
    </row>
    <row r="5" ht="24" customHeight="1" spans="1:8">
      <c r="A5" s="91"/>
      <c r="B5" s="66" t="s">
        <v>83</v>
      </c>
      <c r="C5" s="66" t="s">
        <v>84</v>
      </c>
      <c r="D5" s="66" t="s">
        <v>85</v>
      </c>
      <c r="E5" s="66"/>
      <c r="F5" s="66"/>
      <c r="G5" s="66"/>
      <c r="H5" s="93"/>
    </row>
    <row r="6" ht="28" customHeight="1" spans="1:8">
      <c r="A6" s="94"/>
      <c r="B6" s="66"/>
      <c r="C6" s="66"/>
      <c r="D6" s="66"/>
      <c r="E6" s="66"/>
      <c r="F6" s="66" t="s">
        <v>73</v>
      </c>
      <c r="G6" s="71"/>
      <c r="H6" s="95"/>
    </row>
    <row r="7" ht="31" customHeight="1" spans="1:8">
      <c r="A7" s="94"/>
      <c r="B7" s="66">
        <v>213</v>
      </c>
      <c r="C7" s="66"/>
      <c r="D7" s="66"/>
      <c r="E7" s="66">
        <v>652001</v>
      </c>
      <c r="F7" s="66" t="s">
        <v>100</v>
      </c>
      <c r="G7" s="71">
        <v>831686.6</v>
      </c>
      <c r="H7" s="95"/>
    </row>
    <row r="8" ht="22.8" customHeight="1" spans="1:8">
      <c r="A8" s="94"/>
      <c r="B8" s="66">
        <v>213</v>
      </c>
      <c r="C8" s="174" t="s">
        <v>91</v>
      </c>
      <c r="D8" s="66"/>
      <c r="E8" s="66">
        <v>652001</v>
      </c>
      <c r="F8" s="66" t="s">
        <v>101</v>
      </c>
      <c r="G8" s="71">
        <v>831686.6</v>
      </c>
      <c r="H8" s="95"/>
    </row>
    <row r="9" ht="22.8" customHeight="1" spans="1:8">
      <c r="A9" s="94"/>
      <c r="B9" s="66">
        <v>213</v>
      </c>
      <c r="C9" s="174" t="s">
        <v>91</v>
      </c>
      <c r="D9" s="66">
        <v>99</v>
      </c>
      <c r="E9" s="66">
        <v>652001</v>
      </c>
      <c r="F9" s="66" t="s">
        <v>105</v>
      </c>
      <c r="G9" s="71">
        <v>831686.6</v>
      </c>
      <c r="H9" s="95"/>
    </row>
    <row r="10" ht="22.8" customHeight="1" spans="1:8">
      <c r="A10" s="94"/>
      <c r="B10" s="66"/>
      <c r="C10" s="66"/>
      <c r="D10" s="66"/>
      <c r="E10" s="66"/>
      <c r="F10" s="66"/>
      <c r="G10" s="71"/>
      <c r="H10" s="95"/>
    </row>
    <row r="11" ht="22.8" customHeight="1" spans="1:8">
      <c r="A11" s="94"/>
      <c r="B11" s="66"/>
      <c r="C11" s="66"/>
      <c r="D11" s="66"/>
      <c r="E11" s="66"/>
      <c r="F11" s="66"/>
      <c r="G11" s="71"/>
      <c r="H11" s="95"/>
    </row>
    <row r="12" ht="22.8" customHeight="1" spans="1:8">
      <c r="A12" s="94"/>
      <c r="B12" s="66"/>
      <c r="C12" s="66"/>
      <c r="D12" s="66"/>
      <c r="E12" s="66"/>
      <c r="F12" s="66"/>
      <c r="G12" s="71"/>
      <c r="H12" s="95"/>
    </row>
    <row r="13" ht="22.8" customHeight="1" spans="1:8">
      <c r="A13" s="94"/>
      <c r="B13" s="66"/>
      <c r="C13" s="66"/>
      <c r="D13" s="66"/>
      <c r="E13" s="66"/>
      <c r="F13" s="66"/>
      <c r="G13" s="71"/>
      <c r="H13" s="95"/>
    </row>
    <row r="14" ht="22.8" customHeight="1" spans="1:8">
      <c r="A14" s="94"/>
      <c r="B14" s="66"/>
      <c r="C14" s="66"/>
      <c r="D14" s="66"/>
      <c r="E14" s="66"/>
      <c r="F14" s="66"/>
      <c r="G14" s="71"/>
      <c r="H14" s="95"/>
    </row>
    <row r="15" ht="22.8" customHeight="1" spans="1:8">
      <c r="A15" s="91"/>
      <c r="B15" s="73"/>
      <c r="C15" s="73"/>
      <c r="D15" s="73"/>
      <c r="E15" s="73"/>
      <c r="F15" s="73" t="s">
        <v>24</v>
      </c>
      <c r="G15" s="74"/>
      <c r="H15" s="92"/>
    </row>
    <row r="16" ht="22.8" customHeight="1" spans="1:8">
      <c r="A16" s="91"/>
      <c r="B16" s="73"/>
      <c r="C16" s="73"/>
      <c r="D16" s="73"/>
      <c r="E16" s="73"/>
      <c r="F16" s="73" t="s">
        <v>24</v>
      </c>
      <c r="G16" s="74"/>
      <c r="H16" s="92"/>
    </row>
    <row r="17" ht="28" customHeight="1" spans="1:8">
      <c r="A17" s="91"/>
      <c r="B17" s="73"/>
      <c r="C17" s="73"/>
      <c r="D17" s="73"/>
      <c r="E17" s="73"/>
      <c r="F17" s="73"/>
      <c r="G17" s="74"/>
      <c r="H17" s="93"/>
    </row>
    <row r="18" ht="28" customHeight="1" spans="1:8">
      <c r="A18" s="91"/>
      <c r="B18" s="73"/>
      <c r="C18" s="73"/>
      <c r="D18" s="73"/>
      <c r="E18" s="73"/>
      <c r="F18" s="73"/>
      <c r="G18" s="74"/>
      <c r="H18" s="93"/>
    </row>
    <row r="19" ht="9.75" customHeight="1" spans="1:8">
      <c r="A19" s="96"/>
      <c r="B19" s="97"/>
      <c r="C19" s="97"/>
      <c r="D19" s="97"/>
      <c r="E19" s="97"/>
      <c r="F19" s="96"/>
      <c r="G19" s="96"/>
      <c r="H19" s="9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肖静</cp:lastModifiedBy>
  <dcterms:created xsi:type="dcterms:W3CDTF">2022-03-04T19:28:00Z</dcterms:created>
  <dcterms:modified xsi:type="dcterms:W3CDTF">2026-02-04T09:42:13Z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