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<sst xmlns="http://schemas.openxmlformats.org/spreadsheetml/2006/main" count="628" uniqueCount="295">
  <si>
    <t>攀枝花市林业技术服务中心</t>
  </si>
  <si>
    <t>2025年单位预算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</si>
  <si>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</si>
  <si>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</si>
  <si>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</si>
  <si>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</si>
  <si>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</si>
  <si>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</si>
  <si>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</si>
  <si>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</si>
  <si>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</si>
  <si>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</si>
  <si>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</si>
  <si>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</si>
  <si>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</si>
  <si>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</si>
  <si>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</si>
  <si>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</si>
  <si>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</si>
  <si>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</si>
  <si>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</si>
  <si>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</si>
  <si>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</si>
  <si>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</si>
  <si>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</si>
  <si>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</si>
  <si>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</si>
  <si>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</si>
  <si>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</si>
  <si>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</si>
  <si>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</si>
  <si>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</si>
  <si>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</si>
  <si>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</si>
  <si>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</si>
  <si>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</si>
  <si>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</si>
  <si>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</si>
  <si>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</si>
  <si>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</si>
  <si>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</si>
  <si>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</si>
  <si>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</si>
  <si>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</si>
  <si>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</si>
  <si>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</si>
  <si>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</si>
  <si>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</si>
  <si>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</si>
  <si>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</si>
  <si>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</si>
  <si>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</si>
  <si>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</si>
  <si>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</si>
  <si>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</si>
  <si>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</si>
  <si>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</si>
  <si>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</si>
  <si>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</si>
  <si>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单位：攀枝花市林业技术服务中心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</si>
  <si>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</si>
  <si>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</si>
  <si>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</si>
  <si>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</si>
  <si>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</si>
  <si>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</si>
  <si>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</si>
  <si>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</si>
  <si>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</si>
  <si>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</si>
  <si>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</si>
  <si>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</si>
  <si>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</si>
  <si>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</si>
  <si>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</si>
  <si>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</si>
  <si>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</si>
  <si>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</si>
  <si>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</si>
  <si>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</si>
  <si>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</si>
  <si>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</si>
  <si>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</si>
  <si>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</si>
  <si>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</si>
  <si>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</si>
  <si>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</si>
  <si>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208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</si>
  <si>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</si>
  <si>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</si>
  <si>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</si>
  <si>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卫生健康支出</t>
  </si>
  <si>
    <t>行政事业单位医疗</t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</si>
  <si>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</si>
  <si>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</si>
  <si>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</si>
  <si>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</si>
  <si>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</si>
  <si>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农林水支出</t>
  </si>
  <si>
    <t>01</t>
  </si>
  <si>
    <t>农业农村</t>
  </si>
  <si>
    <t>213</t>
  </si>
  <si>
    <t>04</t>
  </si>
  <si>
    <r>
      <rPr>
        <sz val="11"/>
        <color rgb="FF000000"/>
        <rFont val="Dialog.plain"/>
        <charset val="134"/>
      </rPr>
      <t> 事业运行</t>
    </r>
  </si>
  <si>
    <t>林业和草原</t>
  </si>
  <si>
    <r>
      <rPr>
        <sz val="11"/>
        <color rgb="FF000000"/>
        <rFont val="Dialog.plain"/>
        <charset val="134"/>
      </rPr>
      <t> 事业机构</t>
    </r>
  </si>
  <si>
    <t>住房保障支出</t>
  </si>
  <si>
    <t>住房改革支出</t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</si>
  <si>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</si>
  <si>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</si>
  <si>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</si>
  <si>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</si>
  <si>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</si>
  <si>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</si>
  <si>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</si>
  <si>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</si>
  <si>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</si>
  <si>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</si>
  <si>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</si>
  <si>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</si>
  <si>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</si>
  <si>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</si>
  <si>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</si>
  <si>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</si>
  <si>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</si>
  <si>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</si>
  <si>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</si>
  <si>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</si>
  <si>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</si>
  <si>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</si>
  <si>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</si>
  <si>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</si>
  <si>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</si>
  <si>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</si>
  <si>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</si>
  <si>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</si>
  <si>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</si>
  <si>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</si>
  <si>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</si>
  <si>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</si>
  <si>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</si>
  <si>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</si>
  <si>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</si>
  <si>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</si>
  <si>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</si>
  <si>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</si>
  <si>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</si>
  <si>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</si>
  <si>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</si>
  <si>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</si>
  <si>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</si>
  <si>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</si>
  <si>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</si>
  <si>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</si>
  <si>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</si>
  <si>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</si>
  <si>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</si>
  <si>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</si>
  <si>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</si>
  <si>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</si>
  <si>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</si>
  <si>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</si>
  <si>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</si>
  <si>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</si>
  <si>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</si>
  <si>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</si>
  <si>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</si>
  <si>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</si>
  <si>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</si>
  <si>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</si>
  <si>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</si>
  <si>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</si>
  <si>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</si>
  <si>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</si>
  <si>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</si>
  <si>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</si>
  <si>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</si>
  <si>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商品和服务支出</t>
  </si>
  <si>
    <t>办公费</t>
  </si>
  <si>
    <t>水费</t>
  </si>
  <si>
    <t>邮电费</t>
  </si>
  <si>
    <t>差旅费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</si>
  <si>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</si>
  <si>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</si>
  <si>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</si>
  <si>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</si>
  <si>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</si>
  <si>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</si>
  <si>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</si>
  <si>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</si>
  <si>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</si>
  <si>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</si>
  <si>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99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</si>
  <si>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</si>
  <si>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</si>
  <si>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</si>
  <si>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</si>
  <si>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</si>
  <si>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</si>
  <si>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</si>
  <si>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</si>
  <si>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</si>
  <si>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</si>
  <si>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</si>
  <si>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</si>
  <si>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</si>
  <si>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</si>
  <si>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</si>
  <si>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505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</si>
  <si>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</si>
  <si>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</si>
  <si>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506</t>
    </r>
  </si>
  <si>
    <r>
      <rPr>
        <sz val="11"/>
        <color rgb="FF000000"/>
        <rFont val="Dialog.plain"/>
        <charset val="134"/>
      </rPr>
      <t>509</t>
    </r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</si>
  <si>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</si>
  <si>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</si>
  <si>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</si>
  <si>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</si>
  <si>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</si>
  <si>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</si>
  <si>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</si>
  <si>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</si>
  <si>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</si>
  <si>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</si>
  <si>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</si>
  <si>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</si>
  <si>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</si>
  <si>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</si>
  <si>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</si>
  <si>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</si>
  <si>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</si>
  <si>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</si>
  <si>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</si>
  <si>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</si>
  <si>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</si>
  <si>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</si>
  <si>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</si>
  <si>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</si>
  <si>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</si>
  <si>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</si>
  <si>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</si>
  <si>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</si>
  <si>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</si>
  <si>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</si>
  <si>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</si>
  <si>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</si>
  <si>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</si>
  <si>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</si>
  <si>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</si>
  <si>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</si>
  <si>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</si>
  <si>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</si>
  <si>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</si>
  <si>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</si>
  <si>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</si>
  <si>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</si>
  <si>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</si>
  <si>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</si>
  <si>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</si>
  <si>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</si>
  <si>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</si>
  <si>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</si>
  <si>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</si>
  <si>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</si>
  <si>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</si>
  <si>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</si>
  <si>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</si>
  <si>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</si>
  <si>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</si>
  <si>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</si>
  <si>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</si>
  <si>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保障2025年度保障人员工资福利和公用经费支出</t>
  </si>
  <si>
    <t>用于保障2025年度职工工资福利支出和单位正常运转，推进全市林业和草原改革相关工作，促进林业事业健康有序发展</t>
  </si>
  <si>
    <t>年度单位整体支出预算（元）</t>
  </si>
  <si>
    <t>资金总额</t>
  </si>
  <si>
    <t>年度总体目标</t>
  </si>
  <si>
    <t>用于保障2025年度职工工资福利支出和机关正常运转，保障部门人员和公用经费支出（包括基本工资、补助工资、其他工资、职工福利费、社会保障费、公务费、业务费、修缮费、设备购置等费用），高质量筑牢长江上游生态屏障，高质量实施绿化攀枝花行动，高水平推进数字林业草原建设，推进全市林业和草原数字化建设，推进全市森林、草原、湿地资源的监督管理，推进全市林业和草原改革相关工作，推进林业和草原绿色产业发展，落实森林和草原火情监测预警、火灾预防工作，防治重大林草有害生物，切实保障攀枝花市的森林及草原生态安全，维护地方生物安全，服务地方经济发展，促进林业事业健康有序发展。</t>
  </si>
  <si>
    <t>年度绩效指标</t>
  </si>
  <si>
    <t>指标值
（包含数字及文字描述）</t>
  </si>
  <si>
    <t>产出指标</t>
  </si>
  <si>
    <t>森林草原防灾减灾检查、督导、灾害风险评估、安全大检查等</t>
  </si>
  <si>
    <t>≥70次</t>
  </si>
  <si>
    <t>全市森林和陆生野生动植物资源动态监测与评价，造林绿化与生态修复项目实施验收</t>
  </si>
  <si>
    <t>≥20项</t>
  </si>
  <si>
    <t>保障中心高效运转、林业事业高质量发展</t>
  </si>
  <si>
    <t>较好</t>
  </si>
  <si>
    <t>综合管理能力增强，圆满完成目标任务</t>
  </si>
  <si>
    <t>2025年底前</t>
  </si>
  <si>
    <t>预算控制数</t>
  </si>
  <si>
    <t>7205410.26元</t>
  </si>
  <si>
    <t>保护全市森林资源不遭受重大损失，维护自然生态平衡和生态安全，保护生物多样性，改善生态环境</t>
  </si>
  <si>
    <t>筑牢长江上游生态屏障、高质量实施绿化攀枝花行动</t>
  </si>
  <si>
    <t>对稳定森林生态系统、稳定林业事业发展</t>
  </si>
  <si>
    <t>服务对象满意度</t>
  </si>
  <si>
    <t>≥90%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</si>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</sst>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1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21" applyNumberFormat="0" applyAlignment="0" applyProtection="0">
      <alignment vertical="center"/>
    </xf>
    <xf numFmtId="0" fontId="42" fillId="5" borderId="22" applyNumberFormat="0" applyAlignment="0" applyProtection="0">
      <alignment vertical="center"/>
    </xf>
    <xf numFmtId="0" fontId="43" fillId="5" borderId="21" applyNumberFormat="0" applyAlignment="0" applyProtection="0">
      <alignment vertical="center"/>
    </xf>
    <xf numFmtId="0" fontId="44" fillId="6" borderId="23" applyNumberFormat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54" applyFont="1" applyFill="1" applyBorder="1" applyAlignment="1">
      <alignment horizontal="left" vertical="center" wrapText="1"/>
    </xf>
    <xf numFmtId="0" fontId="7" fillId="0" borderId="4" xfId="54" applyFont="1" applyFill="1" applyBorder="1" applyAlignment="1" applyProtection="1">
      <alignment horizontal="left" vertical="center"/>
    </xf>
    <xf numFmtId="0" fontId="7" fillId="0" borderId="4" xfId="63" applyFont="1" applyFill="1" applyBorder="1" applyAlignment="1">
      <alignment horizontal="left" vertical="center" wrapText="1"/>
    </xf>
    <xf numFmtId="0" fontId="7" fillId="0" borderId="4" xfId="55" applyFont="1" applyFill="1" applyBorder="1" applyAlignment="1">
      <alignment horizontal="left" vertical="center" wrapText="1"/>
    </xf>
    <xf numFmtId="0" fontId="7" fillId="0" borderId="4" xfId="55" applyFont="1" applyFill="1" applyBorder="1" applyAlignment="1" applyProtection="1">
      <alignment horizontal="left" vertical="center"/>
    </xf>
    <xf numFmtId="0" fontId="7" fillId="0" borderId="4" xfId="64" applyFont="1" applyFill="1" applyBorder="1" applyAlignment="1">
      <alignment horizontal="left" vertical="center" wrapText="1"/>
    </xf>
    <xf numFmtId="0" fontId="7" fillId="0" borderId="4" xfId="56" applyFont="1" applyFill="1" applyBorder="1" applyAlignment="1">
      <alignment horizontal="left" vertical="center" wrapText="1"/>
    </xf>
    <xf numFmtId="0" fontId="7" fillId="0" borderId="4" xfId="56" applyFont="1" applyFill="1" applyBorder="1" applyAlignment="1" applyProtection="1">
      <alignment horizontal="left" vertical="center"/>
    </xf>
    <xf numFmtId="0" fontId="7" fillId="0" borderId="4" xfId="65" applyFont="1" applyFill="1" applyBorder="1" applyAlignment="1">
      <alignment horizontal="left" vertical="center" wrapText="1"/>
    </xf>
    <xf numFmtId="0" fontId="7" fillId="0" borderId="4" xfId="57" applyFont="1" applyFill="1" applyBorder="1" applyAlignment="1">
      <alignment horizontal="left" vertical="center" wrapText="1"/>
    </xf>
    <xf numFmtId="0" fontId="7" fillId="0" borderId="4" xfId="58" applyFont="1" applyFill="1" applyBorder="1" applyAlignment="1">
      <alignment horizontal="left" vertical="center" wrapText="1"/>
    </xf>
    <xf numFmtId="0" fontId="7" fillId="0" borderId="4" xfId="61" applyFont="1" applyFill="1" applyBorder="1" applyAlignment="1">
      <alignment horizontal="left" vertical="center" wrapText="1"/>
    </xf>
    <xf numFmtId="0" fontId="7" fillId="0" borderId="4" xfId="62" applyFont="1" applyFill="1" applyBorder="1" applyAlignment="1">
      <alignment horizontal="left" vertical="center" wrapText="1"/>
    </xf>
    <xf numFmtId="0" fontId="7" fillId="0" borderId="4" xfId="59" applyFont="1" applyFill="1" applyBorder="1" applyAlignment="1">
      <alignment horizontal="left" vertical="center" wrapText="1"/>
    </xf>
    <xf numFmtId="0" fontId="7" fillId="0" borderId="4" xfId="6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4" xfId="63" applyFont="1" applyFill="1" applyBorder="1" applyAlignment="1" applyProtection="1">
      <alignment horizontal="left" vertical="center"/>
    </xf>
    <xf numFmtId="0" fontId="7" fillId="0" borderId="4" xfId="64" applyFont="1" applyFill="1" applyBorder="1" applyAlignment="1" applyProtection="1">
      <alignment horizontal="left" vertical="center"/>
    </xf>
    <xf numFmtId="0" fontId="7" fillId="0" borderId="4" xfId="65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10" fillId="0" borderId="8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horizontal="center" vertical="center"/>
    </xf>
    <xf numFmtId="0" fontId="17" fillId="0" borderId="12" xfId="50" applyFont="1" applyBorder="1" applyAlignment="1">
      <alignment horizontal="center" vertical="center" wrapText="1"/>
    </xf>
    <xf numFmtId="0" fontId="17" fillId="0" borderId="2" xfId="51" applyFont="1" applyBorder="1" applyAlignment="1">
      <alignment horizontal="left" vertical="center" wrapText="1"/>
    </xf>
    <xf numFmtId="0" fontId="17" fillId="0" borderId="2" xfId="50" applyFont="1" applyBorder="1" applyAlignment="1">
      <alignment horizontal="center"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2" xfId="52" applyFont="1" applyBorder="1" applyAlignment="1">
      <alignment horizontal="center" vertical="center" wrapText="1"/>
    </xf>
    <xf numFmtId="0" fontId="17" fillId="0" borderId="2" xfId="53" applyFont="1" applyBorder="1" applyAlignment="1">
      <alignment horizontal="left" vertical="center" wrapText="1" indent="1"/>
    </xf>
    <xf numFmtId="0" fontId="24" fillId="0" borderId="0" xfId="0" applyFont="1" applyFill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/>
    </xf>
    <xf numFmtId="0" fontId="17" fillId="0" borderId="2" xfId="51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indent="1"/>
    </xf>
    <xf numFmtId="0" fontId="17" fillId="2" borderId="4" xfId="0" applyFont="1" applyFill="1" applyBorder="1" applyAlignment="1">
      <alignment horizontal="left" vertical="center" indent="2"/>
    </xf>
    <xf numFmtId="0" fontId="17" fillId="2" borderId="4" xfId="0" applyFont="1" applyFill="1" applyBorder="1" applyAlignment="1">
      <alignment horizontal="left" vertical="center" indent="3"/>
    </xf>
    <xf numFmtId="0" fontId="19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10" fillId="0" borderId="15" xfId="0" applyNumberFormat="1" applyFont="1" applyFill="1" applyBorder="1" applyAlignment="1">
      <alignment horizontal="right" vertical="center"/>
    </xf>
    <xf numFmtId="0" fontId="22" fillId="0" borderId="1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10" fillId="0" borderId="4" xfId="0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6" xfId="51"/>
    <cellStyle name="常规 18" xfId="52"/>
    <cellStyle name="常规 19" xfId="53"/>
    <cellStyle name="常规 24" xfId="54"/>
    <cellStyle name="常规 25" xfId="55"/>
    <cellStyle name="常规 28" xfId="56"/>
    <cellStyle name="常规 30" xfId="57"/>
    <cellStyle name="常规 31" xfId="58"/>
    <cellStyle name="常规 34" xfId="59"/>
    <cellStyle name="常规 35" xfId="60"/>
    <cellStyle name="常规 32" xfId="61"/>
    <cellStyle name="常规 33" xfId="62"/>
    <cellStyle name="常规 26" xfId="63"/>
    <cellStyle name="常规 27" xfId="64"/>
    <cellStyle name="常规 29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A17" sqref="A17"/>
    </sheetView>
  </sheetViews>
  <sheetFormatPr defaultColWidth="9" defaultRowHeight="14.25" outlineLevelRow="3"/>
  <cols>
    <col min="1" max="1" width="123.125" style="179" customWidth="1"/>
    <col min="2" max="16384" width="9" style="179"/>
  </cols>
  <sheetData>
    <row r="1" ht="137" customHeight="1" spans="1:1">
      <c r="A1" s="180" t="s">
        <v>0</v>
      </c>
    </row>
    <row r="2" ht="96" customHeight="1" spans="1:1">
      <c r="A2" s="180" t="s">
        <v>1</v>
      </c>
    </row>
    <row r="3" ht="60" customHeight="1" spans="1:1">
      <c r="A3" s="181">
        <v>45702</v>
      </c>
    </row>
    <row r="4" ht="31" customHeight="1" spans="1:1">
      <c r="A4" s="182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4" width="14.75" customWidth="1"/>
    <col min="5" max="5" width="15.375" customWidth="1"/>
    <col min="6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2" t="s">
        <v>218</v>
      </c>
      <c r="J1" s="60"/>
    </row>
    <row r="2" ht="22.8" customHeight="1" spans="1:10">
      <c r="A2" s="55"/>
      <c r="B2" s="3" t="s">
        <v>219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59</v>
      </c>
      <c r="C3" s="59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60"/>
      <c r="B4" s="61" t="s">
        <v>220</v>
      </c>
      <c r="C4" s="61" t="s">
        <v>72</v>
      </c>
      <c r="D4" s="61" t="s">
        <v>221</v>
      </c>
      <c r="E4" s="61"/>
      <c r="F4" s="61"/>
      <c r="G4" s="61"/>
      <c r="H4" s="61"/>
      <c r="I4" s="61"/>
      <c r="J4" s="75"/>
    </row>
    <row r="5" ht="24.4" customHeight="1" spans="1:10">
      <c r="A5" s="62"/>
      <c r="B5" s="61"/>
      <c r="C5" s="61"/>
      <c r="D5" s="61" t="s">
        <v>60</v>
      </c>
      <c r="E5" s="79" t="s">
        <v>222</v>
      </c>
      <c r="F5" s="61" t="s">
        <v>223</v>
      </c>
      <c r="G5" s="61"/>
      <c r="H5" s="61"/>
      <c r="I5" s="61" t="s">
        <v>183</v>
      </c>
      <c r="J5" s="75"/>
    </row>
    <row r="6" ht="24.4" customHeight="1" spans="1:10">
      <c r="A6" s="62"/>
      <c r="B6" s="61"/>
      <c r="C6" s="61"/>
      <c r="D6" s="61"/>
      <c r="E6" s="79"/>
      <c r="F6" s="61" t="s">
        <v>160</v>
      </c>
      <c r="G6" s="61" t="s">
        <v>224</v>
      </c>
      <c r="H6" s="61" t="s">
        <v>225</v>
      </c>
      <c r="I6" s="61"/>
      <c r="J6" s="76"/>
    </row>
    <row r="7" ht="29" customHeight="1" spans="1:10">
      <c r="A7" s="63"/>
      <c r="B7" s="61"/>
      <c r="C7" s="61" t="s">
        <v>73</v>
      </c>
      <c r="D7" s="64">
        <f>F7+I7</f>
        <v>117306.63</v>
      </c>
      <c r="E7" s="64"/>
      <c r="F7" s="64">
        <v>107730</v>
      </c>
      <c r="G7" s="64"/>
      <c r="H7" s="64">
        <v>107730</v>
      </c>
      <c r="I7" s="64">
        <v>9576.63</v>
      </c>
      <c r="J7" s="77"/>
    </row>
    <row r="8" ht="29" customHeight="1" spans="1:10">
      <c r="A8" s="63"/>
      <c r="B8" s="66">
        <v>652002</v>
      </c>
      <c r="C8" s="81" t="s">
        <v>0</v>
      </c>
      <c r="D8" s="69">
        <f>F8+I8</f>
        <v>117306.63</v>
      </c>
      <c r="E8" s="69"/>
      <c r="F8" s="69">
        <v>107730</v>
      </c>
      <c r="G8" s="69"/>
      <c r="H8" s="69">
        <v>107730</v>
      </c>
      <c r="I8" s="69">
        <v>9576.63</v>
      </c>
      <c r="J8" s="77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7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7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7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7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7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7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7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32" sqref="F32:F34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2" t="s">
        <v>226</v>
      </c>
      <c r="J1" s="60"/>
    </row>
    <row r="2" ht="22.8" customHeight="1" spans="1:10">
      <c r="A2" s="55"/>
      <c r="B2" s="3" t="s">
        <v>227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59</v>
      </c>
      <c r="C3" s="59"/>
      <c r="D3" s="59"/>
      <c r="E3" s="59"/>
      <c r="F3" s="59"/>
      <c r="G3" s="58"/>
      <c r="H3" s="58"/>
      <c r="I3" s="73" t="s">
        <v>6</v>
      </c>
      <c r="J3" s="74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228</v>
      </c>
      <c r="H4" s="61"/>
      <c r="I4" s="61"/>
      <c r="J4" s="75"/>
    </row>
    <row r="5" ht="24.4" customHeight="1" spans="1:10">
      <c r="A5" s="62"/>
      <c r="B5" s="61" t="s">
        <v>80</v>
      </c>
      <c r="C5" s="61"/>
      <c r="D5" s="61"/>
      <c r="E5" s="61" t="s">
        <v>71</v>
      </c>
      <c r="F5" s="61" t="s">
        <v>72</v>
      </c>
      <c r="G5" s="61" t="s">
        <v>60</v>
      </c>
      <c r="H5" s="61" t="s">
        <v>76</v>
      </c>
      <c r="I5" s="61" t="s">
        <v>77</v>
      </c>
      <c r="J5" s="75"/>
    </row>
    <row r="6" ht="24.4" customHeight="1" spans="1:10">
      <c r="A6" s="62"/>
      <c r="B6" s="61" t="s">
        <v>81</v>
      </c>
      <c r="C6" s="61" t="s">
        <v>82</v>
      </c>
      <c r="D6" s="61" t="s">
        <v>83</v>
      </c>
      <c r="E6" s="61"/>
      <c r="F6" s="61"/>
      <c r="G6" s="61"/>
      <c r="H6" s="61"/>
      <c r="I6" s="61"/>
      <c r="J6" s="76"/>
    </row>
    <row r="7" ht="22.8" customHeight="1" spans="1:10">
      <c r="A7" s="63"/>
      <c r="B7" s="61"/>
      <c r="C7" s="61"/>
      <c r="D7" s="61"/>
      <c r="E7" s="61"/>
      <c r="F7" s="61" t="s">
        <v>73</v>
      </c>
      <c r="G7" s="80"/>
      <c r="H7" s="64"/>
      <c r="I7" s="64"/>
      <c r="J7" s="77"/>
    </row>
    <row r="8" ht="22.8" customHeight="1" spans="1:10">
      <c r="A8" s="63"/>
      <c r="B8" s="61"/>
      <c r="C8" s="61"/>
      <c r="D8" s="61"/>
      <c r="E8" s="66">
        <v>652002</v>
      </c>
      <c r="F8" s="67" t="s">
        <v>0</v>
      </c>
      <c r="G8" s="68" t="s">
        <v>217</v>
      </c>
      <c r="H8" s="64"/>
      <c r="I8" s="64"/>
      <c r="J8" s="77"/>
    </row>
    <row r="9" ht="22.8" customHeight="1" spans="1:10">
      <c r="A9" s="63"/>
      <c r="B9" s="61"/>
      <c r="C9" s="61"/>
      <c r="D9" s="61"/>
      <c r="E9" s="66"/>
      <c r="F9" s="66"/>
      <c r="G9" s="64"/>
      <c r="H9" s="64"/>
      <c r="I9" s="64"/>
      <c r="J9" s="77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7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7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7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7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7"/>
    </row>
    <row r="15" ht="22.8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7"/>
    </row>
    <row r="16" ht="22.8" customHeight="1" spans="1:10">
      <c r="A16" s="62"/>
      <c r="B16" s="65"/>
      <c r="C16" s="65"/>
      <c r="D16" s="65"/>
      <c r="E16" s="65"/>
      <c r="F16" s="65" t="s">
        <v>23</v>
      </c>
      <c r="G16" s="69"/>
      <c r="H16" s="69"/>
      <c r="I16" s="69"/>
      <c r="J16" s="75"/>
    </row>
    <row r="17" ht="22.8" customHeight="1" spans="1:10">
      <c r="A17" s="62"/>
      <c r="B17" s="65"/>
      <c r="C17" s="65"/>
      <c r="D17" s="65"/>
      <c r="E17" s="65"/>
      <c r="F17" s="65" t="s">
        <v>23</v>
      </c>
      <c r="G17" s="69"/>
      <c r="H17" s="69"/>
      <c r="I17" s="69"/>
      <c r="J17" s="7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2" t="s">
        <v>229</v>
      </c>
      <c r="J1" s="60"/>
    </row>
    <row r="2" ht="22.8" customHeight="1" spans="1:10">
      <c r="A2" s="55"/>
      <c r="B2" s="3" t="s">
        <v>230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59</v>
      </c>
      <c r="C3" s="59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60"/>
      <c r="B4" s="61" t="s">
        <v>220</v>
      </c>
      <c r="C4" s="61" t="s">
        <v>72</v>
      </c>
      <c r="D4" s="61" t="s">
        <v>221</v>
      </c>
      <c r="E4" s="61"/>
      <c r="F4" s="61"/>
      <c r="G4" s="61"/>
      <c r="H4" s="61"/>
      <c r="I4" s="61"/>
      <c r="J4" s="75"/>
    </row>
    <row r="5" ht="24.4" customHeight="1" spans="1:10">
      <c r="A5" s="62"/>
      <c r="B5" s="61"/>
      <c r="C5" s="61"/>
      <c r="D5" s="61" t="s">
        <v>60</v>
      </c>
      <c r="E5" s="79" t="s">
        <v>222</v>
      </c>
      <c r="F5" s="61" t="s">
        <v>223</v>
      </c>
      <c r="G5" s="61"/>
      <c r="H5" s="61"/>
      <c r="I5" s="61" t="s">
        <v>183</v>
      </c>
      <c r="J5" s="75"/>
    </row>
    <row r="6" ht="24.4" customHeight="1" spans="1:10">
      <c r="A6" s="62"/>
      <c r="B6" s="61"/>
      <c r="C6" s="61"/>
      <c r="D6" s="61"/>
      <c r="E6" s="79"/>
      <c r="F6" s="61" t="s">
        <v>160</v>
      </c>
      <c r="G6" s="61" t="s">
        <v>224</v>
      </c>
      <c r="H6" s="61" t="s">
        <v>225</v>
      </c>
      <c r="I6" s="61"/>
      <c r="J6" s="76"/>
    </row>
    <row r="7" ht="22.8" customHeight="1" spans="1:10">
      <c r="A7" s="63"/>
      <c r="B7" s="61"/>
      <c r="C7" s="61" t="s">
        <v>73</v>
      </c>
      <c r="D7" s="64"/>
      <c r="E7" s="64"/>
      <c r="F7" s="64"/>
      <c r="G7" s="64"/>
      <c r="H7" s="64"/>
      <c r="I7" s="64"/>
      <c r="J7" s="77"/>
    </row>
    <row r="8" ht="22.8" customHeight="1" spans="1:10">
      <c r="A8" s="63"/>
      <c r="B8" s="66">
        <v>652002</v>
      </c>
      <c r="C8" s="67" t="s">
        <v>0</v>
      </c>
      <c r="D8" s="68" t="s">
        <v>217</v>
      </c>
      <c r="E8" s="64"/>
      <c r="F8" s="64"/>
      <c r="G8" s="64"/>
      <c r="H8" s="64"/>
      <c r="I8" s="64"/>
      <c r="J8" s="77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7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7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7"/>
    </row>
    <row r="12" ht="22.8" customHeight="1" spans="1:10">
      <c r="A12" s="63"/>
      <c r="B12" s="66"/>
      <c r="C12" s="66"/>
      <c r="D12" s="64"/>
      <c r="E12" s="64"/>
      <c r="F12" s="64"/>
      <c r="G12" s="64"/>
      <c r="H12" s="64"/>
      <c r="I12" s="64"/>
      <c r="J12" s="77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7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7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7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7"/>
    </row>
    <row r="17" ht="22.8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2" t="s">
        <v>231</v>
      </c>
      <c r="J1" s="60"/>
    </row>
    <row r="2" ht="22.8" customHeight="1" spans="1:10">
      <c r="A2" s="55"/>
      <c r="B2" s="3" t="s">
        <v>232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59</v>
      </c>
      <c r="C3" s="59"/>
      <c r="D3" s="59"/>
      <c r="E3" s="59"/>
      <c r="F3" s="59"/>
      <c r="G3" s="58"/>
      <c r="H3" s="58"/>
      <c r="I3" s="73" t="s">
        <v>6</v>
      </c>
      <c r="J3" s="74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233</v>
      </c>
      <c r="H4" s="61"/>
      <c r="I4" s="61"/>
      <c r="J4" s="75"/>
    </row>
    <row r="5" ht="24.4" customHeight="1" spans="1:10">
      <c r="A5" s="62"/>
      <c r="B5" s="61" t="s">
        <v>80</v>
      </c>
      <c r="C5" s="61"/>
      <c r="D5" s="61"/>
      <c r="E5" s="61" t="s">
        <v>71</v>
      </c>
      <c r="F5" s="61" t="s">
        <v>72</v>
      </c>
      <c r="G5" s="61" t="s">
        <v>60</v>
      </c>
      <c r="H5" s="61" t="s">
        <v>76</v>
      </c>
      <c r="I5" s="61" t="s">
        <v>77</v>
      </c>
      <c r="J5" s="75"/>
    </row>
    <row r="6" ht="24.4" customHeight="1" spans="1:10">
      <c r="A6" s="62"/>
      <c r="B6" s="61" t="s">
        <v>81</v>
      </c>
      <c r="C6" s="61" t="s">
        <v>82</v>
      </c>
      <c r="D6" s="61" t="s">
        <v>83</v>
      </c>
      <c r="E6" s="61"/>
      <c r="F6" s="61"/>
      <c r="G6" s="61"/>
      <c r="H6" s="61"/>
      <c r="I6" s="61"/>
      <c r="J6" s="76"/>
    </row>
    <row r="7" ht="22.8" customHeight="1" spans="1:10">
      <c r="A7" s="63"/>
      <c r="B7" s="61"/>
      <c r="C7" s="61"/>
      <c r="D7" s="61"/>
      <c r="E7" s="61"/>
      <c r="F7" s="61" t="s">
        <v>73</v>
      </c>
      <c r="G7" s="64"/>
      <c r="H7" s="64"/>
      <c r="I7" s="64"/>
      <c r="J7" s="77"/>
    </row>
    <row r="8" ht="22.8" customHeight="1" spans="1:10">
      <c r="A8" s="62"/>
      <c r="B8" s="65"/>
      <c r="C8" s="65"/>
      <c r="D8" s="65"/>
      <c r="E8" s="66">
        <v>652002</v>
      </c>
      <c r="F8" s="67" t="s">
        <v>0</v>
      </c>
      <c r="G8" s="68" t="s">
        <v>217</v>
      </c>
      <c r="H8" s="69"/>
      <c r="I8" s="69"/>
      <c r="J8" s="75"/>
    </row>
    <row r="9" ht="22.8" customHeight="1" spans="1:10">
      <c r="A9" s="62"/>
      <c r="B9" s="65"/>
      <c r="C9" s="65"/>
      <c r="D9" s="65"/>
      <c r="E9" s="65"/>
      <c r="F9" s="65"/>
      <c r="G9" s="69"/>
      <c r="H9" s="69"/>
      <c r="I9" s="69"/>
      <c r="J9" s="75"/>
    </row>
    <row r="10" ht="22.8" customHeight="1" spans="1:10">
      <c r="A10" s="62"/>
      <c r="B10" s="65"/>
      <c r="C10" s="65"/>
      <c r="D10" s="65"/>
      <c r="E10" s="65"/>
      <c r="F10" s="65"/>
      <c r="G10" s="69"/>
      <c r="H10" s="69"/>
      <c r="I10" s="69"/>
      <c r="J10" s="75"/>
    </row>
    <row r="11" ht="22.8" customHeight="1" spans="1:10">
      <c r="A11" s="62"/>
      <c r="B11" s="65"/>
      <c r="C11" s="65"/>
      <c r="D11" s="65"/>
      <c r="E11" s="65"/>
      <c r="F11" s="65"/>
      <c r="G11" s="69"/>
      <c r="H11" s="69"/>
      <c r="I11" s="69"/>
      <c r="J11" s="75"/>
    </row>
    <row r="12" ht="22.8" customHeight="1" spans="1:10">
      <c r="A12" s="62"/>
      <c r="B12" s="65"/>
      <c r="C12" s="65"/>
      <c r="D12" s="65"/>
      <c r="E12" s="65"/>
      <c r="F12" s="65"/>
      <c r="G12" s="69"/>
      <c r="H12" s="69"/>
      <c r="I12" s="69"/>
      <c r="J12" s="75"/>
    </row>
    <row r="13" ht="22.8" customHeight="1" spans="1:10">
      <c r="A13" s="62"/>
      <c r="B13" s="65"/>
      <c r="C13" s="65"/>
      <c r="D13" s="65"/>
      <c r="E13" s="65"/>
      <c r="F13" s="65"/>
      <c r="G13" s="69"/>
      <c r="H13" s="69"/>
      <c r="I13" s="69"/>
      <c r="J13" s="75"/>
    </row>
    <row r="14" ht="22.8" customHeight="1" spans="1:10">
      <c r="A14" s="62"/>
      <c r="B14" s="65"/>
      <c r="C14" s="65"/>
      <c r="D14" s="65"/>
      <c r="E14" s="65"/>
      <c r="F14" s="65"/>
      <c r="G14" s="69"/>
      <c r="H14" s="69"/>
      <c r="I14" s="69"/>
      <c r="J14" s="75"/>
    </row>
    <row r="15" ht="22.8" customHeight="1" spans="1:10">
      <c r="A15" s="62"/>
      <c r="B15" s="65"/>
      <c r="C15" s="65"/>
      <c r="D15" s="65"/>
      <c r="E15" s="65"/>
      <c r="F15" s="65"/>
      <c r="G15" s="69"/>
      <c r="H15" s="69"/>
      <c r="I15" s="69"/>
      <c r="J15" s="75"/>
    </row>
    <row r="16" ht="22.8" customHeight="1" spans="1:10">
      <c r="A16" s="62"/>
      <c r="B16" s="65"/>
      <c r="C16" s="65"/>
      <c r="D16" s="65"/>
      <c r="E16" s="65"/>
      <c r="F16" s="65" t="s">
        <v>23</v>
      </c>
      <c r="G16" s="69"/>
      <c r="H16" s="69"/>
      <c r="I16" s="69"/>
      <c r="J16" s="75"/>
    </row>
    <row r="17" ht="22.8" customHeight="1" spans="1:10">
      <c r="A17" s="62"/>
      <c r="B17" s="65"/>
      <c r="C17" s="65"/>
      <c r="D17" s="65"/>
      <c r="E17" s="65"/>
      <c r="F17" s="65" t="s">
        <v>234</v>
      </c>
      <c r="G17" s="69"/>
      <c r="H17" s="69"/>
      <c r="I17" s="69"/>
      <c r="J17" s="76"/>
    </row>
    <row r="18" ht="9.75" customHeight="1" spans="1:10">
      <c r="A18" s="70"/>
      <c r="B18" s="71"/>
      <c r="C18" s="71"/>
      <c r="D18" s="71"/>
      <c r="E18" s="71"/>
      <c r="F18" s="70"/>
      <c r="G18" s="70"/>
      <c r="H18" s="70"/>
      <c r="I18" s="70"/>
      <c r="J18" s="7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1.25" style="1" customWidth="1"/>
    <col min="3" max="3" width="9" style="34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235</v>
      </c>
    </row>
    <row r="2" ht="24" customHeight="1" spans="2:13">
      <c r="B2" s="35" t="s">
        <v>236</v>
      </c>
      <c r="C2" s="36"/>
      <c r="D2" s="36"/>
      <c r="E2" s="36"/>
      <c r="F2" s="36"/>
      <c r="G2" s="36"/>
      <c r="H2" s="36"/>
      <c r="I2" s="36"/>
      <c r="J2" s="50"/>
      <c r="K2" s="51"/>
      <c r="L2" s="51"/>
      <c r="M2" s="51"/>
    </row>
    <row r="3" ht="25" customHeight="1" spans="2:13">
      <c r="B3" s="37" t="s">
        <v>237</v>
      </c>
      <c r="C3" s="37"/>
      <c r="D3" s="37"/>
      <c r="E3" s="37"/>
      <c r="F3" s="37"/>
      <c r="G3" s="37"/>
      <c r="H3" s="37"/>
      <c r="I3" s="37"/>
      <c r="J3" s="37"/>
      <c r="K3" s="52"/>
      <c r="L3" s="52"/>
      <c r="M3" s="52"/>
    </row>
    <row r="4" ht="25" customHeight="1" spans="2:13">
      <c r="B4" s="38" t="s">
        <v>238</v>
      </c>
      <c r="C4" s="39" t="s">
        <v>217</v>
      </c>
      <c r="D4" s="39"/>
      <c r="E4" s="39"/>
      <c r="F4" s="39"/>
      <c r="G4" s="39"/>
      <c r="H4" s="39"/>
      <c r="I4" s="39"/>
      <c r="J4" s="39"/>
      <c r="K4" s="53"/>
      <c r="L4" s="53"/>
      <c r="M4" s="53"/>
    </row>
    <row r="5" ht="25" customHeight="1" spans="2:13">
      <c r="B5" s="38" t="s">
        <v>239</v>
      </c>
      <c r="C5" s="39"/>
      <c r="D5" s="39"/>
      <c r="E5" s="39"/>
      <c r="F5" s="39"/>
      <c r="G5" s="39"/>
      <c r="H5" s="39"/>
      <c r="I5" s="39"/>
      <c r="J5" s="39"/>
      <c r="K5" s="53"/>
      <c r="L5" s="53"/>
      <c r="M5" s="53"/>
    </row>
    <row r="6" ht="25" customHeight="1" spans="2:13">
      <c r="B6" s="40" t="s">
        <v>240</v>
      </c>
      <c r="C6" s="41" t="s">
        <v>241</v>
      </c>
      <c r="D6" s="41"/>
      <c r="E6" s="41"/>
      <c r="F6" s="42"/>
      <c r="G6" s="42"/>
      <c r="H6" s="42"/>
      <c r="I6" s="42"/>
      <c r="J6" s="42"/>
      <c r="K6" s="53"/>
      <c r="L6" s="53"/>
      <c r="M6" s="53"/>
    </row>
    <row r="7" ht="25" customHeight="1" spans="2:13">
      <c r="B7" s="43"/>
      <c r="C7" s="41" t="s">
        <v>242</v>
      </c>
      <c r="D7" s="41"/>
      <c r="E7" s="41"/>
      <c r="F7" s="42"/>
      <c r="G7" s="42"/>
      <c r="H7" s="42"/>
      <c r="I7" s="42"/>
      <c r="J7" s="42"/>
      <c r="K7" s="53"/>
      <c r="L7" s="53"/>
      <c r="M7" s="53"/>
    </row>
    <row r="8" ht="25" customHeight="1" spans="2:13">
      <c r="B8" s="43"/>
      <c r="C8" s="41" t="s">
        <v>243</v>
      </c>
      <c r="D8" s="41"/>
      <c r="E8" s="41"/>
      <c r="F8" s="42"/>
      <c r="G8" s="42"/>
      <c r="H8" s="42"/>
      <c r="I8" s="42"/>
      <c r="J8" s="42"/>
      <c r="K8" s="53"/>
      <c r="L8" s="53"/>
      <c r="M8" s="53"/>
    </row>
    <row r="9" ht="25" customHeight="1" spans="2:13">
      <c r="B9" s="40" t="s">
        <v>244</v>
      </c>
      <c r="C9" s="44"/>
      <c r="D9" s="44"/>
      <c r="E9" s="44"/>
      <c r="F9" s="44"/>
      <c r="G9" s="44"/>
      <c r="H9" s="44"/>
      <c r="I9" s="44"/>
      <c r="J9" s="44"/>
      <c r="K9" s="53"/>
      <c r="L9" s="53"/>
      <c r="M9" s="53"/>
    </row>
    <row r="10" ht="25" customHeight="1" spans="2:13">
      <c r="B10" s="40"/>
      <c r="C10" s="44"/>
      <c r="D10" s="44"/>
      <c r="E10" s="44"/>
      <c r="F10" s="44"/>
      <c r="G10" s="44"/>
      <c r="H10" s="44"/>
      <c r="I10" s="44"/>
      <c r="J10" s="44"/>
      <c r="K10" s="53"/>
      <c r="L10" s="53"/>
      <c r="M10" s="53"/>
    </row>
    <row r="11" ht="25" customHeight="1" spans="2:13">
      <c r="B11" s="43" t="s">
        <v>245</v>
      </c>
      <c r="C11" s="38" t="s">
        <v>246</v>
      </c>
      <c r="D11" s="38" t="s">
        <v>247</v>
      </c>
      <c r="E11" s="41" t="s">
        <v>248</v>
      </c>
      <c r="F11" s="41"/>
      <c r="G11" s="41" t="s">
        <v>249</v>
      </c>
      <c r="H11" s="41"/>
      <c r="I11" s="41"/>
      <c r="J11" s="41"/>
      <c r="K11" s="53"/>
      <c r="L11" s="53"/>
      <c r="M11" s="53"/>
    </row>
    <row r="12" ht="25" customHeight="1" spans="2:13">
      <c r="B12" s="43"/>
      <c r="C12" s="43" t="s">
        <v>250</v>
      </c>
      <c r="D12" s="43" t="s">
        <v>251</v>
      </c>
      <c r="E12" s="45"/>
      <c r="F12" s="45"/>
      <c r="G12" s="45"/>
      <c r="H12" s="45"/>
      <c r="I12" s="45"/>
      <c r="J12" s="45"/>
      <c r="K12" s="53"/>
      <c r="L12" s="53"/>
      <c r="M12" s="53"/>
    </row>
    <row r="13" ht="38" customHeight="1" spans="2:13">
      <c r="B13" s="43"/>
      <c r="C13" s="43"/>
      <c r="D13" s="43"/>
      <c r="E13" s="45"/>
      <c r="F13" s="45"/>
      <c r="G13" s="45"/>
      <c r="H13" s="45"/>
      <c r="I13" s="45"/>
      <c r="J13" s="45"/>
      <c r="K13" s="54"/>
      <c r="L13" s="54"/>
      <c r="M13" s="54"/>
    </row>
    <row r="14" ht="24" customHeight="1" spans="2:10">
      <c r="B14" s="43"/>
      <c r="C14" s="43"/>
      <c r="D14" s="43"/>
      <c r="E14" s="45"/>
      <c r="F14" s="45"/>
      <c r="G14" s="45"/>
      <c r="H14" s="45"/>
      <c r="I14" s="45"/>
      <c r="J14" s="45"/>
    </row>
    <row r="15" ht="24" customHeight="1" spans="2:10">
      <c r="B15" s="43"/>
      <c r="C15" s="43"/>
      <c r="D15" s="43" t="s">
        <v>252</v>
      </c>
      <c r="E15" s="46"/>
      <c r="F15" s="46"/>
      <c r="G15" s="47"/>
      <c r="H15" s="45"/>
      <c r="I15" s="45"/>
      <c r="J15" s="45"/>
    </row>
    <row r="16" ht="24" customHeight="1" spans="2:10">
      <c r="B16" s="43"/>
      <c r="C16" s="43"/>
      <c r="D16" s="43" t="s">
        <v>253</v>
      </c>
      <c r="E16" s="45"/>
      <c r="F16" s="45"/>
      <c r="G16" s="45"/>
      <c r="H16" s="45"/>
      <c r="I16" s="45"/>
      <c r="J16" s="45"/>
    </row>
    <row r="17" ht="24" customHeight="1" spans="2:10">
      <c r="B17" s="43"/>
      <c r="C17" s="43"/>
      <c r="D17" s="43" t="s">
        <v>254</v>
      </c>
      <c r="E17" s="46"/>
      <c r="F17" s="46"/>
      <c r="G17" s="47"/>
      <c r="H17" s="45"/>
      <c r="I17" s="45"/>
      <c r="J17" s="45"/>
    </row>
    <row r="18" ht="24" spans="2:10">
      <c r="B18" s="43"/>
      <c r="C18" s="43" t="s">
        <v>255</v>
      </c>
      <c r="D18" s="40" t="s">
        <v>256</v>
      </c>
      <c r="E18" s="47"/>
      <c r="F18" s="45"/>
      <c r="G18" s="47"/>
      <c r="H18" s="45"/>
      <c r="I18" s="45"/>
      <c r="J18" s="45"/>
    </row>
    <row r="19" ht="24" spans="2:10">
      <c r="B19" s="43"/>
      <c r="C19" s="43"/>
      <c r="D19" s="40" t="s">
        <v>257</v>
      </c>
      <c r="E19" s="47"/>
      <c r="F19" s="45"/>
      <c r="G19" s="47"/>
      <c r="H19" s="45"/>
      <c r="I19" s="45"/>
      <c r="J19" s="45"/>
    </row>
    <row r="20" ht="24" spans="2:10">
      <c r="B20" s="43"/>
      <c r="C20" s="43"/>
      <c r="D20" s="40" t="s">
        <v>258</v>
      </c>
      <c r="E20" s="48"/>
      <c r="F20" s="48"/>
      <c r="G20" s="49"/>
      <c r="H20" s="49"/>
      <c r="I20" s="49"/>
      <c r="J20" s="49"/>
    </row>
    <row r="21" ht="24" spans="2:10">
      <c r="B21" s="43"/>
      <c r="C21" s="43"/>
      <c r="D21" s="40" t="s">
        <v>259</v>
      </c>
      <c r="E21" s="48"/>
      <c r="F21" s="48"/>
      <c r="G21" s="49"/>
      <c r="H21" s="49"/>
      <c r="I21" s="49"/>
      <c r="J21" s="49"/>
    </row>
    <row r="22" ht="33" customHeight="1" spans="2:10">
      <c r="B22" s="43"/>
      <c r="C22" s="43" t="s">
        <v>260</v>
      </c>
      <c r="D22" s="40" t="s">
        <v>261</v>
      </c>
      <c r="E22" s="47"/>
      <c r="F22" s="45"/>
      <c r="G22" s="47"/>
      <c r="H22" s="45"/>
      <c r="I22" s="45"/>
      <c r="J22" s="4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4" workbookViewId="0">
      <selection activeCell="F7" sqref="F7:J7"/>
    </sheetView>
  </sheetViews>
  <sheetFormatPr defaultColWidth="9" defaultRowHeight="13.5"/>
  <cols>
    <col min="1" max="1" width="3.75" customWidth="1"/>
    <col min="2" max="2" width="11.25" style="1" customWidth="1"/>
    <col min="3" max="3" width="9" style="34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4"/>
      <c r="J1" s="1" t="s">
        <v>262</v>
      </c>
    </row>
    <row r="2" s="1" customFormat="1" ht="24" customHeight="1" spans="2:13">
      <c r="B2" s="35" t="s">
        <v>236</v>
      </c>
      <c r="C2" s="36"/>
      <c r="D2" s="36"/>
      <c r="E2" s="36"/>
      <c r="F2" s="36"/>
      <c r="G2" s="36"/>
      <c r="H2" s="36"/>
      <c r="I2" s="36"/>
      <c r="J2" s="50"/>
      <c r="K2" s="51"/>
      <c r="L2" s="51"/>
      <c r="M2" s="51"/>
    </row>
    <row r="3" s="1" customFormat="1" ht="25" customHeight="1" spans="2:13">
      <c r="B3" s="37" t="s">
        <v>237</v>
      </c>
      <c r="C3" s="37"/>
      <c r="D3" s="37"/>
      <c r="E3" s="37"/>
      <c r="F3" s="37"/>
      <c r="G3" s="37"/>
      <c r="H3" s="37"/>
      <c r="I3" s="37"/>
      <c r="J3" s="37"/>
      <c r="K3" s="52"/>
      <c r="L3" s="52"/>
      <c r="M3" s="52"/>
    </row>
    <row r="4" s="1" customFormat="1" ht="25" customHeight="1" spans="2:13">
      <c r="B4" s="38" t="s">
        <v>238</v>
      </c>
      <c r="C4" s="39" t="s">
        <v>217</v>
      </c>
      <c r="D4" s="39"/>
      <c r="E4" s="39"/>
      <c r="F4" s="39"/>
      <c r="G4" s="39"/>
      <c r="H4" s="39"/>
      <c r="I4" s="39"/>
      <c r="J4" s="39"/>
      <c r="K4" s="53"/>
      <c r="L4" s="53"/>
      <c r="M4" s="53"/>
    </row>
    <row r="5" s="1" customFormat="1" ht="25" customHeight="1" spans="2:13">
      <c r="B5" s="38" t="s">
        <v>239</v>
      </c>
      <c r="C5" s="39"/>
      <c r="D5" s="39"/>
      <c r="E5" s="39"/>
      <c r="F5" s="39"/>
      <c r="G5" s="39"/>
      <c r="H5" s="39"/>
      <c r="I5" s="39"/>
      <c r="J5" s="39"/>
      <c r="K5" s="53"/>
      <c r="L5" s="53"/>
      <c r="M5" s="53"/>
    </row>
    <row r="6" s="1" customFormat="1" ht="25" customHeight="1" spans="2:13">
      <c r="B6" s="40" t="s">
        <v>240</v>
      </c>
      <c r="C6" s="41" t="s">
        <v>241</v>
      </c>
      <c r="D6" s="41"/>
      <c r="E6" s="41"/>
      <c r="F6" s="42"/>
      <c r="G6" s="42"/>
      <c r="H6" s="42"/>
      <c r="I6" s="42"/>
      <c r="J6" s="42"/>
      <c r="K6" s="53"/>
      <c r="L6" s="53"/>
      <c r="M6" s="53"/>
    </row>
    <row r="7" s="1" customFormat="1" ht="25" customHeight="1" spans="2:13">
      <c r="B7" s="43"/>
      <c r="C7" s="41" t="s">
        <v>242</v>
      </c>
      <c r="D7" s="41"/>
      <c r="E7" s="41"/>
      <c r="F7" s="42"/>
      <c r="G7" s="42"/>
      <c r="H7" s="42"/>
      <c r="I7" s="42"/>
      <c r="J7" s="42"/>
      <c r="K7" s="53"/>
      <c r="L7" s="53"/>
      <c r="M7" s="53"/>
    </row>
    <row r="8" s="1" customFormat="1" ht="25" customHeight="1" spans="2:13">
      <c r="B8" s="43"/>
      <c r="C8" s="41" t="s">
        <v>243</v>
      </c>
      <c r="D8" s="41"/>
      <c r="E8" s="41"/>
      <c r="F8" s="42"/>
      <c r="G8" s="42"/>
      <c r="H8" s="42"/>
      <c r="I8" s="42"/>
      <c r="J8" s="42"/>
      <c r="K8" s="53"/>
      <c r="L8" s="53"/>
      <c r="M8" s="53"/>
    </row>
    <row r="9" s="1" customFormat="1" ht="25" customHeight="1" spans="2:13">
      <c r="B9" s="40" t="s">
        <v>244</v>
      </c>
      <c r="C9" s="44"/>
      <c r="D9" s="44"/>
      <c r="E9" s="44"/>
      <c r="F9" s="44"/>
      <c r="G9" s="44"/>
      <c r="H9" s="44"/>
      <c r="I9" s="44"/>
      <c r="J9" s="44"/>
      <c r="K9" s="53"/>
      <c r="L9" s="53"/>
      <c r="M9" s="53"/>
    </row>
    <row r="10" s="1" customFormat="1" ht="25" customHeight="1" spans="2:13">
      <c r="B10" s="40"/>
      <c r="C10" s="44"/>
      <c r="D10" s="44"/>
      <c r="E10" s="44"/>
      <c r="F10" s="44"/>
      <c r="G10" s="44"/>
      <c r="H10" s="44"/>
      <c r="I10" s="44"/>
      <c r="J10" s="44"/>
      <c r="K10" s="53"/>
      <c r="L10" s="53"/>
      <c r="M10" s="53"/>
    </row>
    <row r="11" s="1" customFormat="1" ht="25" customHeight="1" spans="2:13">
      <c r="B11" s="43" t="s">
        <v>245</v>
      </c>
      <c r="C11" s="38" t="s">
        <v>246</v>
      </c>
      <c r="D11" s="38" t="s">
        <v>247</v>
      </c>
      <c r="E11" s="41" t="s">
        <v>248</v>
      </c>
      <c r="F11" s="41"/>
      <c r="G11" s="41" t="s">
        <v>249</v>
      </c>
      <c r="H11" s="41"/>
      <c r="I11" s="41"/>
      <c r="J11" s="41"/>
      <c r="K11" s="53"/>
      <c r="L11" s="53"/>
      <c r="M11" s="53"/>
    </row>
    <row r="12" s="1" customFormat="1" ht="25" customHeight="1" spans="2:13">
      <c r="B12" s="43"/>
      <c r="C12" s="43" t="s">
        <v>250</v>
      </c>
      <c r="D12" s="43" t="s">
        <v>251</v>
      </c>
      <c r="E12" s="45"/>
      <c r="F12" s="45"/>
      <c r="G12" s="45"/>
      <c r="H12" s="45"/>
      <c r="I12" s="45"/>
      <c r="J12" s="45"/>
      <c r="K12" s="53"/>
      <c r="L12" s="53"/>
      <c r="M12" s="53"/>
    </row>
    <row r="13" s="1" customFormat="1" ht="38" customHeight="1" spans="2:13">
      <c r="B13" s="43"/>
      <c r="C13" s="43"/>
      <c r="D13" s="43"/>
      <c r="E13" s="45"/>
      <c r="F13" s="45"/>
      <c r="G13" s="45"/>
      <c r="H13" s="45"/>
      <c r="I13" s="45"/>
      <c r="J13" s="45"/>
      <c r="K13" s="54"/>
      <c r="L13" s="54"/>
      <c r="M13" s="54"/>
    </row>
    <row r="14" s="1" customFormat="1" ht="24" customHeight="1" spans="2:10">
      <c r="B14" s="43"/>
      <c r="C14" s="43"/>
      <c r="D14" s="43"/>
      <c r="E14" s="45"/>
      <c r="F14" s="45"/>
      <c r="G14" s="45"/>
      <c r="H14" s="45"/>
      <c r="I14" s="45"/>
      <c r="J14" s="45"/>
    </row>
    <row r="15" s="1" customFormat="1" ht="24" customHeight="1" spans="2:10">
      <c r="B15" s="43"/>
      <c r="C15" s="43"/>
      <c r="D15" s="43" t="s">
        <v>252</v>
      </c>
      <c r="E15" s="46"/>
      <c r="F15" s="46"/>
      <c r="G15" s="47"/>
      <c r="H15" s="45"/>
      <c r="I15" s="45"/>
      <c r="J15" s="45"/>
    </row>
    <row r="16" s="1" customFormat="1" ht="24" customHeight="1" spans="2:10">
      <c r="B16" s="43"/>
      <c r="C16" s="43"/>
      <c r="D16" s="43" t="s">
        <v>253</v>
      </c>
      <c r="E16" s="45"/>
      <c r="F16" s="45"/>
      <c r="G16" s="45"/>
      <c r="H16" s="45"/>
      <c r="I16" s="45"/>
      <c r="J16" s="45"/>
    </row>
    <row r="17" s="1" customFormat="1" ht="24" customHeight="1" spans="2:10">
      <c r="B17" s="43"/>
      <c r="C17" s="43"/>
      <c r="D17" s="43" t="s">
        <v>254</v>
      </c>
      <c r="E17" s="46"/>
      <c r="F17" s="46"/>
      <c r="G17" s="47"/>
      <c r="H17" s="45"/>
      <c r="I17" s="45"/>
      <c r="J17" s="45"/>
    </row>
    <row r="18" s="1" customFormat="1" ht="24" spans="2:10">
      <c r="B18" s="43"/>
      <c r="C18" s="43" t="s">
        <v>255</v>
      </c>
      <c r="D18" s="40" t="s">
        <v>256</v>
      </c>
      <c r="E18" s="47"/>
      <c r="F18" s="45"/>
      <c r="G18" s="47"/>
      <c r="H18" s="45"/>
      <c r="I18" s="45"/>
      <c r="J18" s="45"/>
    </row>
    <row r="19" s="1" customFormat="1" ht="24" spans="2:10">
      <c r="B19" s="43"/>
      <c r="C19" s="43"/>
      <c r="D19" s="40" t="s">
        <v>257</v>
      </c>
      <c r="E19" s="47"/>
      <c r="F19" s="45"/>
      <c r="G19" s="47"/>
      <c r="H19" s="45"/>
      <c r="I19" s="45"/>
      <c r="J19" s="45"/>
    </row>
    <row r="20" s="1" customFormat="1" ht="24" spans="2:10">
      <c r="B20" s="43"/>
      <c r="C20" s="43"/>
      <c r="D20" s="40" t="s">
        <v>258</v>
      </c>
      <c r="E20" s="48"/>
      <c r="F20" s="48"/>
      <c r="G20" s="49"/>
      <c r="H20" s="49"/>
      <c r="I20" s="49"/>
      <c r="J20" s="49"/>
    </row>
    <row r="21" s="1" customFormat="1" ht="24" spans="2:10">
      <c r="B21" s="43"/>
      <c r="C21" s="43"/>
      <c r="D21" s="40" t="s">
        <v>259</v>
      </c>
      <c r="E21" s="48"/>
      <c r="F21" s="48"/>
      <c r="G21" s="49"/>
      <c r="H21" s="49"/>
      <c r="I21" s="49"/>
      <c r="J21" s="49"/>
    </row>
    <row r="22" s="1" customFormat="1" ht="33" customHeight="1" spans="2:10">
      <c r="B22" s="43"/>
      <c r="C22" s="43" t="s">
        <v>260</v>
      </c>
      <c r="D22" s="40" t="s">
        <v>261</v>
      </c>
      <c r="E22" s="47"/>
      <c r="F22" s="45"/>
      <c r="G22" s="47"/>
      <c r="H22" s="45"/>
      <c r="I22" s="45"/>
      <c r="J22" s="4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9"/>
  <sheetViews>
    <sheetView tabSelected="1" workbookViewId="0">
      <selection activeCell="N13" sqref="N1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0.875" style="1" customWidth="1"/>
    <col min="8" max="8" width="10.625" style="1" customWidth="1"/>
    <col min="9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263</v>
      </c>
    </row>
    <row r="2" ht="27" customHeight="1" spans="2:9">
      <c r="B2" s="3" t="s">
        <v>264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265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266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267</v>
      </c>
      <c r="C5" s="6" t="s">
        <v>268</v>
      </c>
      <c r="D5" s="6"/>
      <c r="E5" s="6" t="s">
        <v>269</v>
      </c>
      <c r="F5" s="6"/>
      <c r="G5" s="6"/>
      <c r="H5" s="6"/>
      <c r="I5" s="6"/>
    </row>
    <row r="6" ht="26.5" customHeight="1" spans="2:9">
      <c r="B6" s="6"/>
      <c r="C6" s="6" t="s">
        <v>206</v>
      </c>
      <c r="D6" s="6"/>
      <c r="E6" s="7" t="s">
        <v>270</v>
      </c>
      <c r="F6" s="7"/>
      <c r="G6" s="7"/>
      <c r="H6" s="7"/>
      <c r="I6" s="7"/>
    </row>
    <row r="7" ht="26.5" customHeight="1" spans="2:9">
      <c r="B7" s="6"/>
      <c r="C7" s="6" t="s">
        <v>207</v>
      </c>
      <c r="D7" s="6"/>
      <c r="E7" s="7" t="s">
        <v>271</v>
      </c>
      <c r="F7" s="7"/>
      <c r="G7" s="7"/>
      <c r="H7" s="7"/>
      <c r="I7" s="7"/>
    </row>
    <row r="8" ht="26.5" customHeight="1" spans="2:9">
      <c r="B8" s="6"/>
      <c r="C8" s="6" t="s">
        <v>272</v>
      </c>
      <c r="D8" s="6"/>
      <c r="E8" s="6"/>
      <c r="F8" s="6"/>
      <c r="G8" s="6" t="s">
        <v>273</v>
      </c>
      <c r="H8" s="6" t="s">
        <v>242</v>
      </c>
      <c r="I8" s="6" t="s">
        <v>243</v>
      </c>
    </row>
    <row r="9" ht="26.5" customHeight="1" spans="2:9">
      <c r="B9" s="6"/>
      <c r="C9" s="6"/>
      <c r="D9" s="6"/>
      <c r="E9" s="6"/>
      <c r="F9" s="6"/>
      <c r="G9" s="8">
        <v>7205410.26</v>
      </c>
      <c r="H9" s="8">
        <v>7205410.26</v>
      </c>
      <c r="I9" s="8">
        <v>0</v>
      </c>
    </row>
    <row r="10" ht="74" customHeight="1" spans="2:9">
      <c r="B10" s="9" t="s">
        <v>274</v>
      </c>
      <c r="C10" s="10" t="s">
        <v>275</v>
      </c>
      <c r="D10" s="10"/>
      <c r="E10" s="10"/>
      <c r="F10" s="10"/>
      <c r="G10" s="10"/>
      <c r="H10" s="10"/>
      <c r="I10" s="10"/>
    </row>
    <row r="11" ht="26.5" customHeight="1" spans="2:9">
      <c r="B11" s="11" t="s">
        <v>276</v>
      </c>
      <c r="C11" s="11" t="s">
        <v>246</v>
      </c>
      <c r="D11" s="11" t="s">
        <v>247</v>
      </c>
      <c r="E11" s="11"/>
      <c r="F11" s="11" t="s">
        <v>248</v>
      </c>
      <c r="G11" s="11"/>
      <c r="H11" s="11" t="s">
        <v>277</v>
      </c>
      <c r="I11" s="11"/>
    </row>
    <row r="12" ht="26.5" customHeight="1" spans="2:9">
      <c r="B12" s="11"/>
      <c r="C12" s="12" t="s">
        <v>278</v>
      </c>
      <c r="D12" s="12" t="s">
        <v>251</v>
      </c>
      <c r="E12" s="12"/>
      <c r="F12" s="13" t="s">
        <v>279</v>
      </c>
      <c r="G12" s="14"/>
      <c r="H12" s="15" t="s">
        <v>280</v>
      </c>
      <c r="I12" s="30"/>
    </row>
    <row r="13" ht="26.5" customHeight="1" spans="2:9">
      <c r="B13" s="11"/>
      <c r="C13" s="12"/>
      <c r="D13" s="12"/>
      <c r="E13" s="12"/>
      <c r="F13" s="16" t="s">
        <v>281</v>
      </c>
      <c r="G13" s="17"/>
      <c r="H13" s="18" t="s">
        <v>282</v>
      </c>
      <c r="I13" s="31"/>
    </row>
    <row r="14" ht="26.5" customHeight="1" spans="2:9">
      <c r="B14" s="11"/>
      <c r="C14" s="12"/>
      <c r="D14" s="12" t="s">
        <v>252</v>
      </c>
      <c r="E14" s="12"/>
      <c r="F14" s="19" t="s">
        <v>283</v>
      </c>
      <c r="G14" s="20"/>
      <c r="H14" s="21" t="s">
        <v>284</v>
      </c>
      <c r="I14" s="32"/>
    </row>
    <row r="15" ht="26.5" customHeight="1" spans="2:9">
      <c r="B15" s="11"/>
      <c r="C15" s="12"/>
      <c r="D15" s="12" t="s">
        <v>253</v>
      </c>
      <c r="E15" s="12"/>
      <c r="F15" s="22" t="s">
        <v>285</v>
      </c>
      <c r="G15" s="22"/>
      <c r="H15" s="22" t="s">
        <v>286</v>
      </c>
      <c r="I15" s="22"/>
    </row>
    <row r="16" ht="26.5" customHeight="1" spans="2:9">
      <c r="B16" s="11"/>
      <c r="C16" s="12"/>
      <c r="D16" s="12" t="s">
        <v>254</v>
      </c>
      <c r="E16" s="12"/>
      <c r="F16" s="23" t="s">
        <v>287</v>
      </c>
      <c r="G16" s="23"/>
      <c r="H16" s="12" t="s">
        <v>288</v>
      </c>
      <c r="I16" s="12"/>
    </row>
    <row r="17" ht="26.5" customHeight="1" spans="2:9">
      <c r="B17" s="11"/>
      <c r="C17" s="12"/>
      <c r="D17" s="12" t="s">
        <v>256</v>
      </c>
      <c r="E17" s="12"/>
      <c r="F17" s="24" t="s">
        <v>289</v>
      </c>
      <c r="G17" s="24"/>
      <c r="H17" s="24" t="s">
        <v>284</v>
      </c>
      <c r="I17" s="24"/>
    </row>
    <row r="18" ht="26.5" customHeight="1" spans="2:9">
      <c r="B18" s="11"/>
      <c r="C18" s="12"/>
      <c r="D18" s="12" t="s">
        <v>258</v>
      </c>
      <c r="E18" s="12"/>
      <c r="F18" s="25" t="s">
        <v>290</v>
      </c>
      <c r="G18" s="25"/>
      <c r="H18" s="25" t="s">
        <v>284</v>
      </c>
      <c r="I18" s="25"/>
    </row>
    <row r="19" ht="26.5" customHeight="1" spans="2:9">
      <c r="B19" s="11"/>
      <c r="C19" s="12"/>
      <c r="D19" s="12" t="s">
        <v>259</v>
      </c>
      <c r="E19" s="12"/>
      <c r="F19" s="26" t="s">
        <v>291</v>
      </c>
      <c r="G19" s="26"/>
      <c r="H19" s="26" t="s">
        <v>284</v>
      </c>
      <c r="I19" s="26"/>
    </row>
    <row r="20" ht="26.5" customHeight="1" spans="2:9">
      <c r="B20" s="11"/>
      <c r="C20" s="12" t="s">
        <v>260</v>
      </c>
      <c r="D20" s="12" t="s">
        <v>261</v>
      </c>
      <c r="E20" s="12"/>
      <c r="F20" s="27" t="s">
        <v>292</v>
      </c>
      <c r="G20" s="27"/>
      <c r="H20" s="27" t="s">
        <v>293</v>
      </c>
      <c r="I20" s="27"/>
    </row>
    <row r="21" ht="45" customHeight="1" spans="2:9">
      <c r="B21" s="28" t="s">
        <v>294</v>
      </c>
      <c r="C21" s="28"/>
      <c r="D21" s="28"/>
      <c r="E21" s="28"/>
      <c r="F21" s="28"/>
      <c r="G21" s="28"/>
      <c r="H21" s="28"/>
      <c r="I21" s="28"/>
    </row>
    <row r="22" ht="16.35" customHeight="1" spans="2:3">
      <c r="B22" s="29"/>
      <c r="C22" s="29"/>
    </row>
    <row r="23" ht="16.35" customHeight="1" spans="2:2">
      <c r="B23" s="29"/>
    </row>
    <row r="24" ht="16.35" customHeight="1" spans="2:16">
      <c r="B24" s="29"/>
      <c r="P24" s="33"/>
    </row>
    <row r="25" ht="16.35" customHeight="1" spans="2:2">
      <c r="B25" s="29"/>
    </row>
    <row r="26" ht="16.35" customHeight="1" spans="2:9">
      <c r="B26" s="29"/>
      <c r="C26" s="29"/>
      <c r="D26" s="29"/>
      <c r="E26" s="29"/>
      <c r="F26" s="29"/>
      <c r="G26" s="29"/>
      <c r="H26" s="29"/>
      <c r="I26" s="29"/>
    </row>
    <row r="27" ht="16.35" customHeight="1" spans="2:9">
      <c r="B27" s="29"/>
      <c r="C27" s="29"/>
      <c r="D27" s="29"/>
      <c r="E27" s="29"/>
      <c r="F27" s="29"/>
      <c r="G27" s="29"/>
      <c r="H27" s="29"/>
      <c r="I27" s="29"/>
    </row>
    <row r="28" ht="16.35" customHeight="1" spans="2:9">
      <c r="B28" s="29"/>
      <c r="C28" s="29"/>
      <c r="D28" s="29"/>
      <c r="E28" s="29"/>
      <c r="F28" s="29"/>
      <c r="G28" s="29"/>
      <c r="H28" s="29"/>
      <c r="I28" s="29"/>
    </row>
    <row r="29" ht="16.35" customHeight="1" spans="2:9">
      <c r="B29" s="29"/>
      <c r="C29" s="29"/>
      <c r="D29" s="29"/>
      <c r="E29" s="29"/>
      <c r="F29" s="29"/>
      <c r="G29" s="29"/>
      <c r="H29" s="29"/>
      <c r="I29" s="29"/>
    </row>
  </sheetData>
  <mergeCells count="46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B21:I21"/>
    <mergeCell ref="B5:B9"/>
    <mergeCell ref="B11:B20"/>
    <mergeCell ref="C12:C16"/>
    <mergeCell ref="C17:C19"/>
    <mergeCell ref="C8:F9"/>
    <mergeCell ref="D12:E1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G38" sqref="G38"/>
    </sheetView>
  </sheetViews>
  <sheetFormatPr defaultColWidth="10" defaultRowHeight="13.5" outlineLevelCol="5"/>
  <cols>
    <col min="1" max="1" width="1.53333333333333" style="104" customWidth="1"/>
    <col min="2" max="2" width="41.0333333333333" style="104" customWidth="1"/>
    <col min="3" max="3" width="16.4083333333333" style="104" customWidth="1"/>
    <col min="4" max="4" width="41.0333333333333" style="104" customWidth="1"/>
    <col min="5" max="5" width="16.4083333333333" style="104" customWidth="1"/>
    <col min="6" max="6" width="1.53333333333333" style="104" customWidth="1"/>
    <col min="7" max="10" width="9.76666666666667" style="104" customWidth="1"/>
    <col min="11" max="16384" width="10" style="104"/>
  </cols>
  <sheetData>
    <row r="1" s="104" customFormat="1" ht="14.2" customHeight="1" spans="1:6">
      <c r="A1" s="159"/>
      <c r="B1" s="105"/>
      <c r="C1" s="106"/>
      <c r="D1" s="160"/>
      <c r="E1" s="105" t="s">
        <v>2</v>
      </c>
      <c r="F1" s="167" t="s">
        <v>3</v>
      </c>
    </row>
    <row r="2" s="104" customFormat="1" ht="19.9" customHeight="1" spans="1:6">
      <c r="A2" s="160"/>
      <c r="B2" s="162" t="s">
        <v>4</v>
      </c>
      <c r="C2" s="162"/>
      <c r="D2" s="162"/>
      <c r="E2" s="162"/>
      <c r="F2" s="167"/>
    </row>
    <row r="3" s="104" customFormat="1" ht="17.05" customHeight="1" spans="1:6">
      <c r="A3" s="163"/>
      <c r="B3" s="111" t="s">
        <v>5</v>
      </c>
      <c r="C3" s="130"/>
      <c r="D3" s="130"/>
      <c r="E3" s="164" t="s">
        <v>6</v>
      </c>
      <c r="F3" s="168"/>
    </row>
    <row r="4" s="104" customFormat="1" ht="21.35" customHeight="1" spans="1:6">
      <c r="A4" s="165"/>
      <c r="B4" s="114" t="s">
        <v>7</v>
      </c>
      <c r="C4" s="114"/>
      <c r="D4" s="114" t="s">
        <v>8</v>
      </c>
      <c r="E4" s="114"/>
      <c r="F4" s="127"/>
    </row>
    <row r="5" s="104" customFormat="1" ht="21.35" customHeight="1" spans="1:6">
      <c r="A5" s="165"/>
      <c r="B5" s="114" t="s">
        <v>9</v>
      </c>
      <c r="C5" s="114" t="s">
        <v>10</v>
      </c>
      <c r="D5" s="114" t="s">
        <v>9</v>
      </c>
      <c r="E5" s="114" t="s">
        <v>10</v>
      </c>
      <c r="F5" s="127"/>
    </row>
    <row r="6" s="104" customFormat="1" ht="19.9" customHeight="1" spans="1:6">
      <c r="A6" s="113"/>
      <c r="B6" s="123" t="s">
        <v>11</v>
      </c>
      <c r="C6" s="124">
        <v>7205410.26</v>
      </c>
      <c r="D6" s="123" t="s">
        <v>12</v>
      </c>
      <c r="E6" s="124"/>
      <c r="F6" s="139"/>
    </row>
    <row r="7" s="104" customFormat="1" ht="19.9" customHeight="1" spans="1:6">
      <c r="A7" s="113"/>
      <c r="B7" s="123" t="s">
        <v>13</v>
      </c>
      <c r="C7" s="124"/>
      <c r="D7" s="123" t="s">
        <v>14</v>
      </c>
      <c r="E7" s="124"/>
      <c r="F7" s="139"/>
    </row>
    <row r="8" s="104" customFormat="1" ht="19.9" customHeight="1" spans="1:6">
      <c r="A8" s="113"/>
      <c r="B8" s="123" t="s">
        <v>15</v>
      </c>
      <c r="C8" s="124"/>
      <c r="D8" s="123" t="s">
        <v>16</v>
      </c>
      <c r="E8" s="124"/>
      <c r="F8" s="139"/>
    </row>
    <row r="9" s="104" customFormat="1" ht="19.9" customHeight="1" spans="1:6">
      <c r="A9" s="113"/>
      <c r="B9" s="123" t="s">
        <v>17</v>
      </c>
      <c r="C9" s="124"/>
      <c r="D9" s="123" t="s">
        <v>18</v>
      </c>
      <c r="E9" s="124"/>
      <c r="F9" s="139"/>
    </row>
    <row r="10" s="104" customFormat="1" ht="19.9" customHeight="1" spans="1:6">
      <c r="A10" s="113"/>
      <c r="B10" s="123" t="s">
        <v>19</v>
      </c>
      <c r="C10" s="124"/>
      <c r="D10" s="123" t="s">
        <v>20</v>
      </c>
      <c r="E10" s="124"/>
      <c r="F10" s="139"/>
    </row>
    <row r="11" s="104" customFormat="1" ht="19.9" customHeight="1" spans="1:6">
      <c r="A11" s="113"/>
      <c r="B11" s="123" t="s">
        <v>21</v>
      </c>
      <c r="C11" s="124"/>
      <c r="D11" s="123" t="s">
        <v>22</v>
      </c>
      <c r="E11" s="124"/>
      <c r="F11" s="139"/>
    </row>
    <row r="12" s="104" customFormat="1" ht="19.9" customHeight="1" spans="1:6">
      <c r="A12" s="113"/>
      <c r="B12" s="123" t="s">
        <v>23</v>
      </c>
      <c r="C12" s="124"/>
      <c r="D12" s="123" t="s">
        <v>24</v>
      </c>
      <c r="E12" s="124"/>
      <c r="F12" s="139"/>
    </row>
    <row r="13" s="104" customFormat="1" ht="19.9" customHeight="1" spans="1:6">
      <c r="A13" s="113"/>
      <c r="B13" s="123" t="s">
        <v>23</v>
      </c>
      <c r="C13" s="124"/>
      <c r="D13" s="123" t="s">
        <v>25</v>
      </c>
      <c r="E13" s="124">
        <v>1395532.88</v>
      </c>
      <c r="F13" s="139"/>
    </row>
    <row r="14" s="104" customFormat="1" ht="19.9" customHeight="1" spans="1:6">
      <c r="A14" s="113"/>
      <c r="B14" s="123" t="s">
        <v>23</v>
      </c>
      <c r="C14" s="124"/>
      <c r="D14" s="123" t="s">
        <v>26</v>
      </c>
      <c r="E14" s="124"/>
      <c r="F14" s="139"/>
    </row>
    <row r="15" s="104" customFormat="1" ht="19.9" customHeight="1" spans="1:6">
      <c r="A15" s="113"/>
      <c r="B15" s="123" t="s">
        <v>23</v>
      </c>
      <c r="C15" s="124"/>
      <c r="D15" s="123" t="s">
        <v>27</v>
      </c>
      <c r="E15" s="124">
        <v>365537.15</v>
      </c>
      <c r="F15" s="139"/>
    </row>
    <row r="16" s="104" customFormat="1" ht="19.9" customHeight="1" spans="1:6">
      <c r="A16" s="113"/>
      <c r="B16" s="123" t="s">
        <v>23</v>
      </c>
      <c r="C16" s="124"/>
      <c r="D16" s="123" t="s">
        <v>28</v>
      </c>
      <c r="E16" s="124"/>
      <c r="F16" s="139"/>
    </row>
    <row r="17" s="104" customFormat="1" ht="19.9" customHeight="1" spans="1:6">
      <c r="A17" s="113"/>
      <c r="B17" s="123" t="s">
        <v>23</v>
      </c>
      <c r="C17" s="124"/>
      <c r="D17" s="123" t="s">
        <v>29</v>
      </c>
      <c r="E17" s="124"/>
      <c r="F17" s="139"/>
    </row>
    <row r="18" s="104" customFormat="1" ht="19.9" customHeight="1" spans="1:6">
      <c r="A18" s="113"/>
      <c r="B18" s="123" t="s">
        <v>23</v>
      </c>
      <c r="C18" s="124"/>
      <c r="D18" s="123" t="s">
        <v>30</v>
      </c>
      <c r="E18" s="124">
        <v>4940279.56</v>
      </c>
      <c r="F18" s="139"/>
    </row>
    <row r="19" s="104" customFormat="1" ht="19.9" customHeight="1" spans="1:6">
      <c r="A19" s="113"/>
      <c r="B19" s="123" t="s">
        <v>23</v>
      </c>
      <c r="C19" s="124"/>
      <c r="D19" s="123" t="s">
        <v>31</v>
      </c>
      <c r="E19" s="124"/>
      <c r="F19" s="139"/>
    </row>
    <row r="20" s="104" customFormat="1" ht="19.9" customHeight="1" spans="1:6">
      <c r="A20" s="113"/>
      <c r="B20" s="123" t="s">
        <v>23</v>
      </c>
      <c r="C20" s="124"/>
      <c r="D20" s="123" t="s">
        <v>32</v>
      </c>
      <c r="E20" s="124"/>
      <c r="F20" s="139"/>
    </row>
    <row r="21" s="104" customFormat="1" ht="19.9" customHeight="1" spans="1:6">
      <c r="A21" s="113"/>
      <c r="B21" s="123" t="s">
        <v>23</v>
      </c>
      <c r="C21" s="124"/>
      <c r="D21" s="123" t="s">
        <v>33</v>
      </c>
      <c r="E21" s="124"/>
      <c r="F21" s="139"/>
    </row>
    <row r="22" s="104" customFormat="1" ht="19.9" customHeight="1" spans="1:6">
      <c r="A22" s="113"/>
      <c r="B22" s="123" t="s">
        <v>23</v>
      </c>
      <c r="C22" s="124"/>
      <c r="D22" s="123" t="s">
        <v>34</v>
      </c>
      <c r="E22" s="124"/>
      <c r="F22" s="139"/>
    </row>
    <row r="23" s="104" customFormat="1" ht="19.9" customHeight="1" spans="1:6">
      <c r="A23" s="113"/>
      <c r="B23" s="123" t="s">
        <v>23</v>
      </c>
      <c r="C23" s="124"/>
      <c r="D23" s="123" t="s">
        <v>35</v>
      </c>
      <c r="E23" s="124"/>
      <c r="F23" s="139"/>
    </row>
    <row r="24" s="104" customFormat="1" ht="19.9" customHeight="1" spans="1:6">
      <c r="A24" s="113"/>
      <c r="B24" s="123" t="s">
        <v>23</v>
      </c>
      <c r="C24" s="124"/>
      <c r="D24" s="123" t="s">
        <v>36</v>
      </c>
      <c r="E24" s="124"/>
      <c r="F24" s="139"/>
    </row>
    <row r="25" s="104" customFormat="1" ht="19.9" customHeight="1" spans="1:6">
      <c r="A25" s="113"/>
      <c r="B25" s="123" t="s">
        <v>23</v>
      </c>
      <c r="C25" s="124"/>
      <c r="D25" s="123" t="s">
        <v>37</v>
      </c>
      <c r="E25" s="124">
        <v>504060.67</v>
      </c>
      <c r="F25" s="139"/>
    </row>
    <row r="26" s="104" customFormat="1" ht="19.9" customHeight="1" spans="1:6">
      <c r="A26" s="113"/>
      <c r="B26" s="123" t="s">
        <v>23</v>
      </c>
      <c r="C26" s="124"/>
      <c r="D26" s="123" t="s">
        <v>38</v>
      </c>
      <c r="E26" s="124"/>
      <c r="F26" s="139"/>
    </row>
    <row r="27" s="104" customFormat="1" ht="19.9" customHeight="1" spans="1:6">
      <c r="A27" s="113"/>
      <c r="B27" s="123" t="s">
        <v>23</v>
      </c>
      <c r="C27" s="124"/>
      <c r="D27" s="123" t="s">
        <v>39</v>
      </c>
      <c r="E27" s="124"/>
      <c r="F27" s="139"/>
    </row>
    <row r="28" s="104" customFormat="1" ht="19.9" customHeight="1" spans="1:6">
      <c r="A28" s="113"/>
      <c r="B28" s="123" t="s">
        <v>23</v>
      </c>
      <c r="C28" s="124"/>
      <c r="D28" s="123" t="s">
        <v>40</v>
      </c>
      <c r="E28" s="124"/>
      <c r="F28" s="139"/>
    </row>
    <row r="29" s="104" customFormat="1" ht="19.9" customHeight="1" spans="1:6">
      <c r="A29" s="113"/>
      <c r="B29" s="123" t="s">
        <v>23</v>
      </c>
      <c r="C29" s="124"/>
      <c r="D29" s="123" t="s">
        <v>41</v>
      </c>
      <c r="E29" s="124"/>
      <c r="F29" s="139"/>
    </row>
    <row r="30" s="104" customFormat="1" ht="19.9" customHeight="1" spans="1:6">
      <c r="A30" s="113"/>
      <c r="B30" s="123" t="s">
        <v>23</v>
      </c>
      <c r="C30" s="124"/>
      <c r="D30" s="123" t="s">
        <v>42</v>
      </c>
      <c r="E30" s="124"/>
      <c r="F30" s="139"/>
    </row>
    <row r="31" s="104" customFormat="1" ht="19.9" customHeight="1" spans="1:6">
      <c r="A31" s="113"/>
      <c r="B31" s="123" t="s">
        <v>23</v>
      </c>
      <c r="C31" s="124"/>
      <c r="D31" s="123" t="s">
        <v>43</v>
      </c>
      <c r="E31" s="124"/>
      <c r="F31" s="139"/>
    </row>
    <row r="32" s="104" customFormat="1" ht="19.9" customHeight="1" spans="1:6">
      <c r="A32" s="113"/>
      <c r="B32" s="123" t="s">
        <v>23</v>
      </c>
      <c r="C32" s="124"/>
      <c r="D32" s="123" t="s">
        <v>44</v>
      </c>
      <c r="E32" s="124"/>
      <c r="F32" s="139"/>
    </row>
    <row r="33" s="104" customFormat="1" ht="19.9" customHeight="1" spans="1:6">
      <c r="A33" s="113"/>
      <c r="B33" s="123" t="s">
        <v>23</v>
      </c>
      <c r="C33" s="124"/>
      <c r="D33" s="123" t="s">
        <v>45</v>
      </c>
      <c r="E33" s="124"/>
      <c r="F33" s="139"/>
    </row>
    <row r="34" s="104" customFormat="1" ht="19.9" customHeight="1" spans="1:6">
      <c r="A34" s="113"/>
      <c r="B34" s="123" t="s">
        <v>23</v>
      </c>
      <c r="C34" s="124"/>
      <c r="D34" s="123" t="s">
        <v>46</v>
      </c>
      <c r="E34" s="124"/>
      <c r="F34" s="139"/>
    </row>
    <row r="35" s="104" customFormat="1" ht="19.9" customHeight="1" spans="1:6">
      <c r="A35" s="113"/>
      <c r="B35" s="123" t="s">
        <v>23</v>
      </c>
      <c r="C35" s="124"/>
      <c r="D35" s="123" t="s">
        <v>47</v>
      </c>
      <c r="E35" s="124"/>
      <c r="F35" s="139"/>
    </row>
    <row r="36" s="104" customFormat="1" ht="19.9" customHeight="1" spans="1:6">
      <c r="A36" s="133"/>
      <c r="B36" s="131" t="s">
        <v>48</v>
      </c>
      <c r="C36" s="116">
        <v>7205410.26</v>
      </c>
      <c r="D36" s="131" t="s">
        <v>49</v>
      </c>
      <c r="E36" s="116">
        <v>7205410.26</v>
      </c>
      <c r="F36" s="140"/>
    </row>
    <row r="37" s="104" customFormat="1" ht="19.9" customHeight="1" spans="1:6">
      <c r="A37" s="113"/>
      <c r="B37" s="122" t="s">
        <v>50</v>
      </c>
      <c r="C37" s="124"/>
      <c r="D37" s="122" t="s">
        <v>51</v>
      </c>
      <c r="E37" s="124"/>
      <c r="F37" s="172"/>
    </row>
    <row r="38" s="104" customFormat="1" ht="19.9" customHeight="1" spans="1:6">
      <c r="A38" s="173"/>
      <c r="B38" s="122" t="s">
        <v>52</v>
      </c>
      <c r="C38" s="124"/>
      <c r="D38" s="122" t="s">
        <v>53</v>
      </c>
      <c r="E38" s="124"/>
      <c r="F38" s="172"/>
    </row>
    <row r="39" s="104" customFormat="1" ht="19.9" customHeight="1" spans="1:6">
      <c r="A39" s="173"/>
      <c r="B39" s="174"/>
      <c r="C39" s="174"/>
      <c r="D39" s="122" t="s">
        <v>54</v>
      </c>
      <c r="E39" s="124"/>
      <c r="F39" s="172"/>
    </row>
    <row r="40" s="104" customFormat="1" ht="19.9" customHeight="1" spans="1:6">
      <c r="A40" s="175"/>
      <c r="B40" s="114" t="s">
        <v>55</v>
      </c>
      <c r="C40" s="116">
        <v>7205410.26</v>
      </c>
      <c r="D40" s="114" t="s">
        <v>56</v>
      </c>
      <c r="E40" s="116">
        <v>7205410.26</v>
      </c>
      <c r="F40" s="176"/>
    </row>
    <row r="41" s="104" customFormat="1" ht="8.5" customHeight="1" spans="1:6">
      <c r="A41" s="166"/>
      <c r="B41" s="166"/>
      <c r="C41" s="177"/>
      <c r="D41" s="177"/>
      <c r="E41" s="166"/>
      <c r="F41" s="17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style="82" customWidth="1"/>
    <col min="2" max="2" width="16.825" style="82" customWidth="1"/>
    <col min="3" max="3" width="31.7833333333333" style="82" customWidth="1"/>
    <col min="4" max="4" width="15.125" style="82" customWidth="1"/>
    <col min="5" max="5" width="13" style="82" customWidth="1"/>
    <col min="6" max="6" width="15" style="82" customWidth="1"/>
    <col min="7" max="14" width="13" style="82" customWidth="1"/>
    <col min="15" max="15" width="1.53333333333333" style="82" customWidth="1"/>
    <col min="16" max="16" width="9.76666666666667" style="82" customWidth="1"/>
    <col min="17" max="16384" width="10" style="82"/>
  </cols>
  <sheetData>
    <row r="1" ht="25" customHeight="1" spans="1:15">
      <c r="A1" s="83"/>
      <c r="B1" s="2"/>
      <c r="C1" s="84"/>
      <c r="D1" s="169"/>
      <c r="E1" s="169"/>
      <c r="F1" s="169"/>
      <c r="G1" s="84"/>
      <c r="H1" s="84"/>
      <c r="I1" s="84"/>
      <c r="L1" s="84"/>
      <c r="M1" s="84"/>
      <c r="N1" s="85" t="s">
        <v>57</v>
      </c>
      <c r="O1" s="86"/>
    </row>
    <row r="2" ht="22.8" customHeight="1" spans="1:15">
      <c r="A2" s="83"/>
      <c r="B2" s="87" t="s">
        <v>58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6" t="s">
        <v>3</v>
      </c>
    </row>
    <row r="3" ht="19.55" customHeight="1" spans="1:15">
      <c r="A3" s="88"/>
      <c r="B3" s="89" t="s">
        <v>59</v>
      </c>
      <c r="C3" s="89"/>
      <c r="D3" s="88"/>
      <c r="E3" s="88"/>
      <c r="F3" s="152"/>
      <c r="G3" s="88"/>
      <c r="H3" s="152"/>
      <c r="I3" s="152"/>
      <c r="J3" s="152"/>
      <c r="K3" s="152"/>
      <c r="L3" s="152"/>
      <c r="M3" s="152"/>
      <c r="N3" s="90" t="s">
        <v>6</v>
      </c>
      <c r="O3" s="91"/>
    </row>
    <row r="4" ht="24.4" customHeight="1" spans="1:15">
      <c r="A4" s="92"/>
      <c r="B4" s="79" t="s">
        <v>9</v>
      </c>
      <c r="C4" s="79"/>
      <c r="D4" s="79" t="s">
        <v>60</v>
      </c>
      <c r="E4" s="79" t="s">
        <v>61</v>
      </c>
      <c r="F4" s="79" t="s">
        <v>62</v>
      </c>
      <c r="G4" s="79" t="s">
        <v>63</v>
      </c>
      <c r="H4" s="79" t="s">
        <v>64</v>
      </c>
      <c r="I4" s="79" t="s">
        <v>65</v>
      </c>
      <c r="J4" s="79" t="s">
        <v>66</v>
      </c>
      <c r="K4" s="79" t="s">
        <v>67</v>
      </c>
      <c r="L4" s="79" t="s">
        <v>68</v>
      </c>
      <c r="M4" s="79" t="s">
        <v>69</v>
      </c>
      <c r="N4" s="79" t="s">
        <v>70</v>
      </c>
      <c r="O4" s="94"/>
    </row>
    <row r="5" ht="24.4" customHeight="1" spans="1:15">
      <c r="A5" s="92"/>
      <c r="B5" s="79" t="s">
        <v>71</v>
      </c>
      <c r="C5" s="171" t="s">
        <v>72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94"/>
    </row>
    <row r="6" ht="24.4" customHeight="1" spans="1:15">
      <c r="A6" s="92"/>
      <c r="B6" s="79"/>
      <c r="C6" s="171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94"/>
    </row>
    <row r="7" ht="27" customHeight="1" spans="1:15">
      <c r="A7" s="95"/>
      <c r="B7" s="61"/>
      <c r="C7" s="61" t="s">
        <v>73</v>
      </c>
      <c r="D7" s="64">
        <v>7205410.26</v>
      </c>
      <c r="E7" s="64"/>
      <c r="F7" s="64">
        <v>7205410.26</v>
      </c>
      <c r="G7" s="64"/>
      <c r="H7" s="64"/>
      <c r="I7" s="64"/>
      <c r="J7" s="64"/>
      <c r="K7" s="64"/>
      <c r="L7" s="64"/>
      <c r="M7" s="64"/>
      <c r="N7" s="64"/>
      <c r="O7" s="96"/>
    </row>
    <row r="8" ht="27" customHeight="1" spans="1:15">
      <c r="A8" s="95"/>
      <c r="B8" s="66">
        <v>652002</v>
      </c>
      <c r="C8" s="66" t="s">
        <v>0</v>
      </c>
      <c r="D8" s="64">
        <v>7205410.26</v>
      </c>
      <c r="E8" s="64"/>
      <c r="F8" s="64">
        <v>7205410.26</v>
      </c>
      <c r="G8" s="64"/>
      <c r="H8" s="64"/>
      <c r="I8" s="64"/>
      <c r="J8" s="64"/>
      <c r="K8" s="64"/>
      <c r="L8" s="64"/>
      <c r="M8" s="64"/>
      <c r="N8" s="64"/>
      <c r="O8" s="96"/>
    </row>
    <row r="9" ht="29" customHeight="1" spans="1:15">
      <c r="A9" s="95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6"/>
    </row>
    <row r="10" ht="27" customHeight="1" spans="1:15">
      <c r="A10" s="95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6"/>
    </row>
    <row r="11" ht="27" customHeight="1" spans="1:15">
      <c r="A11" s="95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6"/>
    </row>
    <row r="12" ht="27" customHeight="1" spans="1:15">
      <c r="A12" s="95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6"/>
    </row>
    <row r="13" ht="27" customHeight="1" spans="1:15">
      <c r="A13" s="95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6"/>
    </row>
    <row r="14" ht="27" customHeight="1" spans="1:15">
      <c r="A14" s="95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6"/>
    </row>
    <row r="15" ht="27" customHeight="1" spans="1:15">
      <c r="A15" s="95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6"/>
    </row>
    <row r="16" ht="27" customHeight="1" spans="1:15">
      <c r="A16" s="95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6"/>
    </row>
    <row r="17" ht="27" customHeight="1" spans="1:15">
      <c r="A17" s="95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6"/>
    </row>
    <row r="18" ht="27" customHeight="1" spans="1:15">
      <c r="A18" s="95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6"/>
    </row>
    <row r="19" ht="27" customHeight="1" spans="1:15">
      <c r="A19" s="95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6"/>
    </row>
    <row r="20" ht="27" customHeight="1" spans="1:15">
      <c r="A20" s="95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6"/>
    </row>
    <row r="21" ht="27" customHeight="1" spans="1:15">
      <c r="A21" s="95"/>
      <c r="B21" s="61"/>
      <c r="C21" s="61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96"/>
    </row>
    <row r="22" ht="27" customHeight="1" spans="1:15">
      <c r="A22" s="95"/>
      <c r="B22" s="61"/>
      <c r="C22" s="61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96"/>
    </row>
    <row r="23" ht="27" customHeight="1" spans="1:15">
      <c r="A23" s="95"/>
      <c r="B23" s="61"/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96"/>
    </row>
    <row r="24" ht="27" customHeight="1" spans="1:15">
      <c r="A24" s="95"/>
      <c r="B24" s="61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96"/>
    </row>
    <row r="25" ht="27" customHeight="1" spans="1:15">
      <c r="A25" s="95"/>
      <c r="B25" s="61"/>
      <c r="C25" s="61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9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zoomScale="85" zoomScaleNormal="85"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style="82" customWidth="1"/>
    <col min="2" max="4" width="6.15833333333333" style="82" customWidth="1"/>
    <col min="5" max="5" width="16.825" style="82" customWidth="1"/>
    <col min="6" max="6" width="41.025" style="82" customWidth="1"/>
    <col min="7" max="10" width="16.4166666666667" style="82" customWidth="1"/>
    <col min="11" max="11" width="22.9333333333333" style="82" customWidth="1"/>
    <col min="12" max="12" width="1.53333333333333" style="82" customWidth="1"/>
    <col min="13" max="14" width="9.76666666666667" style="82" customWidth="1"/>
    <col min="15" max="16384" width="10" style="82"/>
  </cols>
  <sheetData>
    <row r="1" ht="25" customHeight="1" spans="1:12">
      <c r="A1" s="83"/>
      <c r="B1" s="2"/>
      <c r="C1" s="2"/>
      <c r="D1" s="2"/>
      <c r="E1" s="84"/>
      <c r="F1" s="84"/>
      <c r="G1" s="169"/>
      <c r="H1" s="169"/>
      <c r="I1" s="169"/>
      <c r="J1" s="169"/>
      <c r="K1" s="85" t="s">
        <v>74</v>
      </c>
      <c r="L1" s="86"/>
    </row>
    <row r="2" ht="22.8" customHeight="1" spans="1:12">
      <c r="A2" s="83"/>
      <c r="B2" s="87" t="s">
        <v>75</v>
      </c>
      <c r="C2" s="87"/>
      <c r="D2" s="87"/>
      <c r="E2" s="87"/>
      <c r="F2" s="87"/>
      <c r="G2" s="87"/>
      <c r="H2" s="87"/>
      <c r="I2" s="87"/>
      <c r="J2" s="87"/>
      <c r="K2" s="87"/>
      <c r="L2" s="86" t="s">
        <v>3</v>
      </c>
    </row>
    <row r="3" ht="19.55" customHeight="1" spans="1:12">
      <c r="A3" s="88"/>
      <c r="B3" s="89" t="s">
        <v>59</v>
      </c>
      <c r="C3" s="89"/>
      <c r="D3" s="89"/>
      <c r="E3" s="89"/>
      <c r="F3" s="89"/>
      <c r="G3" s="88"/>
      <c r="H3" s="88"/>
      <c r="I3" s="152"/>
      <c r="J3" s="152"/>
      <c r="K3" s="90" t="s">
        <v>6</v>
      </c>
      <c r="L3" s="91"/>
    </row>
    <row r="4" ht="24.4" customHeight="1" spans="1:12">
      <c r="A4" s="86"/>
      <c r="B4" s="61" t="s">
        <v>9</v>
      </c>
      <c r="C4" s="61"/>
      <c r="D4" s="61"/>
      <c r="E4" s="61"/>
      <c r="F4" s="61"/>
      <c r="G4" s="61" t="s">
        <v>60</v>
      </c>
      <c r="H4" s="61" t="s">
        <v>76</v>
      </c>
      <c r="I4" s="61" t="s">
        <v>77</v>
      </c>
      <c r="J4" s="61" t="s">
        <v>78</v>
      </c>
      <c r="K4" s="61" t="s">
        <v>79</v>
      </c>
      <c r="L4" s="93"/>
    </row>
    <row r="5" ht="24.4" customHeight="1" spans="1:12">
      <c r="A5" s="92"/>
      <c r="B5" s="61" t="s">
        <v>80</v>
      </c>
      <c r="C5" s="61"/>
      <c r="D5" s="61"/>
      <c r="E5" s="61" t="s">
        <v>71</v>
      </c>
      <c r="F5" s="61" t="s">
        <v>72</v>
      </c>
      <c r="G5" s="61"/>
      <c r="H5" s="61"/>
      <c r="I5" s="61"/>
      <c r="J5" s="61"/>
      <c r="K5" s="61"/>
      <c r="L5" s="93"/>
    </row>
    <row r="6" ht="24.4" customHeight="1" spans="1:12">
      <c r="A6" s="92"/>
      <c r="B6" s="61" t="s">
        <v>81</v>
      </c>
      <c r="C6" s="61" t="s">
        <v>82</v>
      </c>
      <c r="D6" s="61" t="s">
        <v>83</v>
      </c>
      <c r="E6" s="61"/>
      <c r="F6" s="61"/>
      <c r="G6" s="61"/>
      <c r="H6" s="61"/>
      <c r="I6" s="61"/>
      <c r="J6" s="61"/>
      <c r="K6" s="61"/>
      <c r="L6" s="94"/>
    </row>
    <row r="7" ht="27" customHeight="1" spans="1:12">
      <c r="A7" s="95"/>
      <c r="B7" s="61"/>
      <c r="C7" s="61"/>
      <c r="D7" s="61"/>
      <c r="E7" s="61"/>
      <c r="F7" s="61" t="s">
        <v>73</v>
      </c>
      <c r="G7" s="64">
        <v>7205410.26</v>
      </c>
      <c r="H7" s="64">
        <v>7205410.26</v>
      </c>
      <c r="I7" s="64"/>
      <c r="J7" s="64"/>
      <c r="K7" s="64"/>
      <c r="L7" s="96"/>
    </row>
    <row r="8" ht="27" customHeight="1" spans="1:12">
      <c r="A8" s="95"/>
      <c r="B8" s="61"/>
      <c r="C8" s="61"/>
      <c r="D8" s="61"/>
      <c r="E8" s="61">
        <v>652002</v>
      </c>
      <c r="F8" s="61" t="s">
        <v>0</v>
      </c>
      <c r="G8" s="64">
        <f>G9+G13+G17+G22</f>
        <v>7205410.26</v>
      </c>
      <c r="H8" s="64">
        <f>H9+H13+H17+H22</f>
        <v>7205410.26</v>
      </c>
      <c r="I8" s="64"/>
      <c r="J8" s="64"/>
      <c r="K8" s="64"/>
      <c r="L8" s="96"/>
    </row>
    <row r="9" ht="27" customHeight="1" spans="1:12">
      <c r="A9" s="95"/>
      <c r="B9" s="66">
        <v>208</v>
      </c>
      <c r="C9" s="66"/>
      <c r="D9" s="66"/>
      <c r="E9" s="66">
        <v>652002</v>
      </c>
      <c r="F9" s="135" t="s">
        <v>84</v>
      </c>
      <c r="G9" s="124">
        <v>1395532.88</v>
      </c>
      <c r="H9" s="124">
        <v>1395532.88</v>
      </c>
      <c r="I9" s="64"/>
      <c r="J9" s="64"/>
      <c r="K9" s="64"/>
      <c r="L9" s="96"/>
    </row>
    <row r="10" ht="27" customHeight="1" spans="1:12">
      <c r="A10" s="95"/>
      <c r="B10" s="66">
        <v>208</v>
      </c>
      <c r="C10" s="183" t="s">
        <v>85</v>
      </c>
      <c r="D10" s="66"/>
      <c r="E10" s="66">
        <v>652002</v>
      </c>
      <c r="F10" s="136" t="s">
        <v>86</v>
      </c>
      <c r="G10" s="124">
        <v>1395532.88</v>
      </c>
      <c r="H10" s="124">
        <v>1395532.88</v>
      </c>
      <c r="I10" s="64"/>
      <c r="J10" s="64"/>
      <c r="K10" s="64"/>
      <c r="L10" s="96"/>
    </row>
    <row r="11" ht="27" customHeight="1" spans="1:12">
      <c r="A11" s="95"/>
      <c r="B11" s="118" t="s">
        <v>87</v>
      </c>
      <c r="C11" s="118" t="s">
        <v>85</v>
      </c>
      <c r="D11" s="118" t="s">
        <v>88</v>
      </c>
      <c r="E11" s="66">
        <v>652002</v>
      </c>
      <c r="F11" s="137" t="s">
        <v>89</v>
      </c>
      <c r="G11" s="170">
        <v>723247.89</v>
      </c>
      <c r="H11" s="170">
        <v>723247.89</v>
      </c>
      <c r="I11" s="64"/>
      <c r="J11" s="64"/>
      <c r="K11" s="64"/>
      <c r="L11" s="96"/>
    </row>
    <row r="12" ht="27" customHeight="1" spans="1:12">
      <c r="A12" s="95"/>
      <c r="B12" s="118" t="s">
        <v>87</v>
      </c>
      <c r="C12" s="118" t="s">
        <v>85</v>
      </c>
      <c r="D12" s="118" t="s">
        <v>85</v>
      </c>
      <c r="E12" s="66">
        <v>652002</v>
      </c>
      <c r="F12" s="137" t="s">
        <v>90</v>
      </c>
      <c r="G12" s="170">
        <v>672284.99</v>
      </c>
      <c r="H12" s="170">
        <v>672284.99</v>
      </c>
      <c r="I12" s="64"/>
      <c r="J12" s="64"/>
      <c r="K12" s="64"/>
      <c r="L12" s="96"/>
    </row>
    <row r="13" ht="27" customHeight="1" spans="1:12">
      <c r="A13" s="95"/>
      <c r="B13" s="66">
        <v>210</v>
      </c>
      <c r="C13" s="66"/>
      <c r="D13" s="66"/>
      <c r="E13" s="66">
        <v>652002</v>
      </c>
      <c r="F13" s="135" t="s">
        <v>91</v>
      </c>
      <c r="G13" s="124">
        <v>365537.15</v>
      </c>
      <c r="H13" s="124">
        <v>365537.15</v>
      </c>
      <c r="I13" s="64"/>
      <c r="J13" s="64"/>
      <c r="K13" s="64"/>
      <c r="L13" s="96"/>
    </row>
    <row r="14" ht="27" customHeight="1" spans="1:12">
      <c r="A14" s="95"/>
      <c r="B14" s="66">
        <v>210</v>
      </c>
      <c r="C14" s="66">
        <v>11</v>
      </c>
      <c r="D14" s="66"/>
      <c r="E14" s="66">
        <v>652002</v>
      </c>
      <c r="F14" s="136" t="s">
        <v>92</v>
      </c>
      <c r="G14" s="124">
        <v>365537.15</v>
      </c>
      <c r="H14" s="124">
        <v>365537.15</v>
      </c>
      <c r="I14" s="64"/>
      <c r="J14" s="64"/>
      <c r="K14" s="64"/>
      <c r="L14" s="96"/>
    </row>
    <row r="15" ht="27" customHeight="1" spans="1:12">
      <c r="A15" s="95"/>
      <c r="B15" s="118" t="s">
        <v>93</v>
      </c>
      <c r="C15" s="118" t="s">
        <v>94</v>
      </c>
      <c r="D15" s="118" t="s">
        <v>88</v>
      </c>
      <c r="E15" s="66">
        <v>652002</v>
      </c>
      <c r="F15" s="137" t="s">
        <v>95</v>
      </c>
      <c r="G15" s="170">
        <v>323537.15</v>
      </c>
      <c r="H15" s="170">
        <v>323537.15</v>
      </c>
      <c r="I15" s="64"/>
      <c r="J15" s="64"/>
      <c r="K15" s="64"/>
      <c r="L15" s="96"/>
    </row>
    <row r="16" ht="27" customHeight="1" spans="1:12">
      <c r="A16" s="95"/>
      <c r="B16" s="118" t="s">
        <v>93</v>
      </c>
      <c r="C16" s="118" t="s">
        <v>94</v>
      </c>
      <c r="D16" s="118" t="s">
        <v>96</v>
      </c>
      <c r="E16" s="66">
        <v>652002</v>
      </c>
      <c r="F16" s="137" t="s">
        <v>97</v>
      </c>
      <c r="G16" s="170">
        <v>42000</v>
      </c>
      <c r="H16" s="170">
        <v>42000</v>
      </c>
      <c r="I16" s="64"/>
      <c r="J16" s="64"/>
      <c r="K16" s="64"/>
      <c r="L16" s="96"/>
    </row>
    <row r="17" ht="27" customHeight="1" spans="1:12">
      <c r="A17" s="95"/>
      <c r="B17" s="66">
        <v>213</v>
      </c>
      <c r="C17" s="66"/>
      <c r="D17" s="66"/>
      <c r="E17" s="66">
        <v>652002</v>
      </c>
      <c r="F17" s="135" t="s">
        <v>98</v>
      </c>
      <c r="G17" s="124">
        <v>4940279.56</v>
      </c>
      <c r="H17" s="124">
        <v>4940279.56</v>
      </c>
      <c r="I17" s="64"/>
      <c r="J17" s="64"/>
      <c r="K17" s="64"/>
      <c r="L17" s="96"/>
    </row>
    <row r="18" ht="27" customHeight="1" spans="1:12">
      <c r="A18" s="95"/>
      <c r="B18" s="66">
        <v>213</v>
      </c>
      <c r="C18" s="183" t="s">
        <v>99</v>
      </c>
      <c r="D18" s="66"/>
      <c r="E18" s="66">
        <v>652002</v>
      </c>
      <c r="F18" s="136" t="s">
        <v>100</v>
      </c>
      <c r="G18" s="124">
        <v>42782.02</v>
      </c>
      <c r="H18" s="124">
        <v>42782.02</v>
      </c>
      <c r="I18" s="64"/>
      <c r="J18" s="64"/>
      <c r="K18" s="64"/>
      <c r="L18" s="96"/>
    </row>
    <row r="19" ht="27" customHeight="1" spans="1:12">
      <c r="A19" s="95"/>
      <c r="B19" s="118" t="s">
        <v>101</v>
      </c>
      <c r="C19" s="118" t="s">
        <v>99</v>
      </c>
      <c r="D19" s="118" t="s">
        <v>102</v>
      </c>
      <c r="E19" s="66">
        <v>652002</v>
      </c>
      <c r="F19" s="137" t="s">
        <v>103</v>
      </c>
      <c r="G19" s="69">
        <v>42782.02</v>
      </c>
      <c r="H19" s="69">
        <v>42782.02</v>
      </c>
      <c r="I19" s="64"/>
      <c r="J19" s="64"/>
      <c r="K19" s="64"/>
      <c r="L19" s="96"/>
    </row>
    <row r="20" ht="27" customHeight="1" spans="1:12">
      <c r="A20" s="95"/>
      <c r="B20" s="66">
        <v>213</v>
      </c>
      <c r="C20" s="183" t="s">
        <v>88</v>
      </c>
      <c r="D20" s="66"/>
      <c r="E20" s="66">
        <v>652002</v>
      </c>
      <c r="F20" s="136" t="s">
        <v>104</v>
      </c>
      <c r="G20" s="124">
        <v>4897497.54</v>
      </c>
      <c r="H20" s="124">
        <v>4897497.54</v>
      </c>
      <c r="I20" s="64"/>
      <c r="J20" s="64"/>
      <c r="K20" s="64"/>
      <c r="L20" s="96"/>
    </row>
    <row r="21" ht="27" customHeight="1" spans="1:12">
      <c r="A21" s="95"/>
      <c r="B21" s="118" t="s">
        <v>101</v>
      </c>
      <c r="C21" s="118" t="s">
        <v>88</v>
      </c>
      <c r="D21" s="118" t="s">
        <v>102</v>
      </c>
      <c r="E21" s="66">
        <v>652002</v>
      </c>
      <c r="F21" s="137" t="s">
        <v>105</v>
      </c>
      <c r="G21" s="170">
        <v>4897497.54</v>
      </c>
      <c r="H21" s="170">
        <v>4897497.54</v>
      </c>
      <c r="I21" s="64"/>
      <c r="J21" s="64"/>
      <c r="K21" s="64"/>
      <c r="L21" s="96"/>
    </row>
    <row r="22" ht="27" customHeight="1" spans="1:12">
      <c r="A22" s="95"/>
      <c r="B22" s="66">
        <v>221</v>
      </c>
      <c r="C22" s="66"/>
      <c r="D22" s="66"/>
      <c r="E22" s="66">
        <v>652002</v>
      </c>
      <c r="F22" s="135" t="s">
        <v>106</v>
      </c>
      <c r="G22" s="124">
        <v>504060.67</v>
      </c>
      <c r="H22" s="124">
        <v>504060.67</v>
      </c>
      <c r="I22" s="64"/>
      <c r="J22" s="64"/>
      <c r="K22" s="64"/>
      <c r="L22" s="96"/>
    </row>
    <row r="23" ht="27" customHeight="1" spans="1:12">
      <c r="A23" s="95"/>
      <c r="B23" s="66">
        <v>221</v>
      </c>
      <c r="C23" s="183" t="s">
        <v>88</v>
      </c>
      <c r="D23" s="66"/>
      <c r="E23" s="66">
        <v>652002</v>
      </c>
      <c r="F23" s="136" t="s">
        <v>107</v>
      </c>
      <c r="G23" s="124">
        <v>504060.67</v>
      </c>
      <c r="H23" s="124">
        <v>504060.67</v>
      </c>
      <c r="I23" s="64"/>
      <c r="J23" s="64"/>
      <c r="K23" s="64"/>
      <c r="L23" s="96"/>
    </row>
    <row r="24" ht="27" customHeight="1" spans="1:12">
      <c r="A24" s="95"/>
      <c r="B24" s="118" t="s">
        <v>108</v>
      </c>
      <c r="C24" s="118" t="s">
        <v>88</v>
      </c>
      <c r="D24" s="118" t="s">
        <v>99</v>
      </c>
      <c r="E24" s="66">
        <v>652002</v>
      </c>
      <c r="F24" s="137" t="s">
        <v>109</v>
      </c>
      <c r="G24" s="170">
        <v>504060.67</v>
      </c>
      <c r="H24" s="170">
        <v>504060.67</v>
      </c>
      <c r="I24" s="64"/>
      <c r="J24" s="64"/>
      <c r="K24" s="64"/>
      <c r="L24" s="96"/>
    </row>
    <row r="25" ht="9.75" customHeight="1" spans="1:12">
      <c r="A25" s="101"/>
      <c r="B25" s="102"/>
      <c r="C25" s="102"/>
      <c r="D25" s="102"/>
      <c r="E25" s="102"/>
      <c r="F25" s="101"/>
      <c r="G25" s="101"/>
      <c r="H25" s="101"/>
      <c r="I25" s="101"/>
      <c r="J25" s="102"/>
      <c r="K25" s="102"/>
      <c r="L25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17" sqref="C17"/>
    </sheetView>
  </sheetViews>
  <sheetFormatPr defaultColWidth="10" defaultRowHeight="13.5"/>
  <cols>
    <col min="1" max="1" width="1.53333333333333" style="104" customWidth="1"/>
    <col min="2" max="2" width="33.3416666666667" style="104" customWidth="1"/>
    <col min="3" max="3" width="16.4083333333333" style="104" customWidth="1"/>
    <col min="4" max="4" width="33.3416666666667" style="104" customWidth="1"/>
    <col min="5" max="7" width="16.4083333333333" style="104" customWidth="1"/>
    <col min="8" max="8" width="18.2916666666667" style="104" customWidth="1"/>
    <col min="9" max="9" width="1.53333333333333" style="104" customWidth="1"/>
    <col min="10" max="11" width="9.76666666666667" style="104" customWidth="1"/>
    <col min="12" max="16384" width="10" style="104"/>
  </cols>
  <sheetData>
    <row r="1" s="104" customFormat="1" ht="14.2" customHeight="1" spans="1:9">
      <c r="A1" s="159"/>
      <c r="B1" s="105"/>
      <c r="C1" s="160"/>
      <c r="D1" s="160"/>
      <c r="E1" s="106"/>
      <c r="F1" s="106"/>
      <c r="G1" s="106"/>
      <c r="H1" s="161" t="s">
        <v>110</v>
      </c>
      <c r="I1" s="167" t="s">
        <v>3</v>
      </c>
    </row>
    <row r="2" s="104" customFormat="1" ht="19.9" customHeight="1" spans="1:9">
      <c r="A2" s="160"/>
      <c r="B2" s="162" t="s">
        <v>111</v>
      </c>
      <c r="C2" s="162"/>
      <c r="D2" s="162"/>
      <c r="E2" s="162"/>
      <c r="F2" s="162"/>
      <c r="G2" s="162"/>
      <c r="H2" s="162"/>
      <c r="I2" s="167"/>
    </row>
    <row r="3" s="104" customFormat="1" ht="17.05" customHeight="1" spans="1:9">
      <c r="A3" s="163"/>
      <c r="B3" s="111" t="s">
        <v>59</v>
      </c>
      <c r="C3" s="111"/>
      <c r="D3" s="130"/>
      <c r="E3" s="130"/>
      <c r="F3" s="130"/>
      <c r="G3" s="130"/>
      <c r="H3" s="164" t="s">
        <v>6</v>
      </c>
      <c r="I3" s="168"/>
    </row>
    <row r="4" s="104" customFormat="1" ht="21.35" customHeight="1" spans="1:9">
      <c r="A4" s="165"/>
      <c r="B4" s="114" t="s">
        <v>7</v>
      </c>
      <c r="C4" s="114"/>
      <c r="D4" s="114" t="s">
        <v>8</v>
      </c>
      <c r="E4" s="114"/>
      <c r="F4" s="114"/>
      <c r="G4" s="114"/>
      <c r="H4" s="114"/>
      <c r="I4" s="127"/>
    </row>
    <row r="5" s="104" customFormat="1" ht="21.35" customHeight="1" spans="1:9">
      <c r="A5" s="165"/>
      <c r="B5" s="114" t="s">
        <v>9</v>
      </c>
      <c r="C5" s="114" t="s">
        <v>10</v>
      </c>
      <c r="D5" s="114" t="s">
        <v>9</v>
      </c>
      <c r="E5" s="114" t="s">
        <v>60</v>
      </c>
      <c r="F5" s="114" t="s">
        <v>112</v>
      </c>
      <c r="G5" s="114" t="s">
        <v>113</v>
      </c>
      <c r="H5" s="114" t="s">
        <v>114</v>
      </c>
      <c r="I5" s="127"/>
    </row>
    <row r="6" s="104" customFormat="1" ht="19.9" customHeight="1" spans="1:9">
      <c r="A6" s="113"/>
      <c r="B6" s="122" t="s">
        <v>115</v>
      </c>
      <c r="C6" s="124">
        <v>7205410.26</v>
      </c>
      <c r="D6" s="122" t="s">
        <v>116</v>
      </c>
      <c r="E6" s="124">
        <v>7205410.26</v>
      </c>
      <c r="F6" s="124">
        <v>7205410.26</v>
      </c>
      <c r="G6" s="124"/>
      <c r="H6" s="124"/>
      <c r="I6" s="139"/>
    </row>
    <row r="7" s="104" customFormat="1" ht="19.9" customHeight="1" spans="1:9">
      <c r="A7" s="113"/>
      <c r="B7" s="123" t="s">
        <v>117</v>
      </c>
      <c r="C7" s="124"/>
      <c r="D7" s="123" t="s">
        <v>118</v>
      </c>
      <c r="E7" s="124"/>
      <c r="F7" s="124"/>
      <c r="G7" s="124"/>
      <c r="H7" s="124"/>
      <c r="I7" s="139"/>
    </row>
    <row r="8" s="104" customFormat="1" ht="19.9" customHeight="1" spans="1:9">
      <c r="A8" s="113"/>
      <c r="B8" s="123" t="s">
        <v>119</v>
      </c>
      <c r="C8" s="124"/>
      <c r="D8" s="123" t="s">
        <v>120</v>
      </c>
      <c r="E8" s="124"/>
      <c r="F8" s="124"/>
      <c r="G8" s="124"/>
      <c r="H8" s="124"/>
      <c r="I8" s="139"/>
    </row>
    <row r="9" s="104" customFormat="1" ht="19.9" customHeight="1" spans="1:9">
      <c r="A9" s="113"/>
      <c r="B9" s="123" t="s">
        <v>121</v>
      </c>
      <c r="C9" s="124"/>
      <c r="D9" s="123" t="s">
        <v>122</v>
      </c>
      <c r="E9" s="124"/>
      <c r="F9" s="124"/>
      <c r="G9" s="124"/>
      <c r="H9" s="124"/>
      <c r="I9" s="139"/>
    </row>
    <row r="10" s="104" customFormat="1" ht="19.9" customHeight="1" spans="1:9">
      <c r="A10" s="113"/>
      <c r="B10" s="122" t="s">
        <v>123</v>
      </c>
      <c r="C10" s="124"/>
      <c r="D10" s="123" t="s">
        <v>124</v>
      </c>
      <c r="E10" s="124"/>
      <c r="F10" s="124"/>
      <c r="G10" s="124"/>
      <c r="H10" s="124"/>
      <c r="I10" s="139"/>
    </row>
    <row r="11" s="104" customFormat="1" ht="19.9" customHeight="1" spans="1:9">
      <c r="A11" s="113"/>
      <c r="B11" s="123" t="s">
        <v>117</v>
      </c>
      <c r="C11" s="124"/>
      <c r="D11" s="123" t="s">
        <v>125</v>
      </c>
      <c r="E11" s="124"/>
      <c r="F11" s="124"/>
      <c r="G11" s="124"/>
      <c r="H11" s="124"/>
      <c r="I11" s="139"/>
    </row>
    <row r="12" s="104" customFormat="1" ht="19.9" customHeight="1" spans="1:9">
      <c r="A12" s="113"/>
      <c r="B12" s="123" t="s">
        <v>119</v>
      </c>
      <c r="C12" s="124"/>
      <c r="D12" s="123" t="s">
        <v>126</v>
      </c>
      <c r="E12" s="124"/>
      <c r="F12" s="124"/>
      <c r="G12" s="124"/>
      <c r="H12" s="124"/>
      <c r="I12" s="139"/>
    </row>
    <row r="13" s="104" customFormat="1" ht="19.9" customHeight="1" spans="1:9">
      <c r="A13" s="113"/>
      <c r="B13" s="123" t="s">
        <v>121</v>
      </c>
      <c r="C13" s="124"/>
      <c r="D13" s="123" t="s">
        <v>127</v>
      </c>
      <c r="E13" s="124"/>
      <c r="F13" s="124"/>
      <c r="G13" s="124"/>
      <c r="H13" s="124"/>
      <c r="I13" s="139"/>
    </row>
    <row r="14" s="104" customFormat="1" ht="19.9" customHeight="1" spans="1:9">
      <c r="A14" s="113"/>
      <c r="B14" s="123" t="s">
        <v>128</v>
      </c>
      <c r="C14" s="124"/>
      <c r="D14" s="123" t="s">
        <v>129</v>
      </c>
      <c r="E14" s="124">
        <v>1395532.88</v>
      </c>
      <c r="F14" s="124">
        <v>1395532.88</v>
      </c>
      <c r="G14" s="124"/>
      <c r="H14" s="124"/>
      <c r="I14" s="139"/>
    </row>
    <row r="15" s="104" customFormat="1" ht="19.9" customHeight="1" spans="1:9">
      <c r="A15" s="113"/>
      <c r="B15" s="123" t="s">
        <v>128</v>
      </c>
      <c r="C15" s="124"/>
      <c r="D15" s="123" t="s">
        <v>130</v>
      </c>
      <c r="E15" s="124"/>
      <c r="F15" s="124"/>
      <c r="G15" s="124"/>
      <c r="H15" s="124"/>
      <c r="I15" s="139"/>
    </row>
    <row r="16" s="104" customFormat="1" ht="19.9" customHeight="1" spans="1:9">
      <c r="A16" s="113"/>
      <c r="B16" s="123" t="s">
        <v>128</v>
      </c>
      <c r="C16" s="124"/>
      <c r="D16" s="123" t="s">
        <v>131</v>
      </c>
      <c r="E16" s="124">
        <v>365537.15</v>
      </c>
      <c r="F16" s="124">
        <v>365537.15</v>
      </c>
      <c r="G16" s="124"/>
      <c r="H16" s="124"/>
      <c r="I16" s="139"/>
    </row>
    <row r="17" s="104" customFormat="1" ht="19.9" customHeight="1" spans="1:9">
      <c r="A17" s="113"/>
      <c r="B17" s="123" t="s">
        <v>128</v>
      </c>
      <c r="C17" s="124"/>
      <c r="D17" s="123" t="s">
        <v>132</v>
      </c>
      <c r="E17" s="124"/>
      <c r="F17" s="124"/>
      <c r="G17" s="124"/>
      <c r="H17" s="124"/>
      <c r="I17" s="139"/>
    </row>
    <row r="18" s="104" customFormat="1" ht="19.9" customHeight="1" spans="1:9">
      <c r="A18" s="113"/>
      <c r="B18" s="123" t="s">
        <v>128</v>
      </c>
      <c r="C18" s="124"/>
      <c r="D18" s="123" t="s">
        <v>133</v>
      </c>
      <c r="E18" s="124"/>
      <c r="F18" s="124"/>
      <c r="G18" s="124"/>
      <c r="H18" s="124"/>
      <c r="I18" s="139"/>
    </row>
    <row r="19" s="104" customFormat="1" ht="19.9" customHeight="1" spans="1:9">
      <c r="A19" s="113"/>
      <c r="B19" s="123" t="s">
        <v>128</v>
      </c>
      <c r="C19" s="124"/>
      <c r="D19" s="123" t="s">
        <v>134</v>
      </c>
      <c r="E19" s="124">
        <v>4940279.56</v>
      </c>
      <c r="F19" s="124">
        <v>4940279.56</v>
      </c>
      <c r="G19" s="124"/>
      <c r="H19" s="124"/>
      <c r="I19" s="139"/>
    </row>
    <row r="20" s="104" customFormat="1" ht="19.9" customHeight="1" spans="1:9">
      <c r="A20" s="113"/>
      <c r="B20" s="123" t="s">
        <v>128</v>
      </c>
      <c r="C20" s="124"/>
      <c r="D20" s="123" t="s">
        <v>135</v>
      </c>
      <c r="E20" s="124"/>
      <c r="F20" s="124"/>
      <c r="G20" s="124"/>
      <c r="H20" s="124"/>
      <c r="I20" s="139"/>
    </row>
    <row r="21" s="104" customFormat="1" ht="19.9" customHeight="1" spans="1:9">
      <c r="A21" s="113"/>
      <c r="B21" s="123" t="s">
        <v>128</v>
      </c>
      <c r="C21" s="124"/>
      <c r="D21" s="123" t="s">
        <v>136</v>
      </c>
      <c r="E21" s="124"/>
      <c r="F21" s="124"/>
      <c r="G21" s="124"/>
      <c r="H21" s="124"/>
      <c r="I21" s="139"/>
    </row>
    <row r="22" s="104" customFormat="1" ht="19.9" customHeight="1" spans="1:9">
      <c r="A22" s="113"/>
      <c r="B22" s="123" t="s">
        <v>128</v>
      </c>
      <c r="C22" s="124"/>
      <c r="D22" s="123" t="s">
        <v>137</v>
      </c>
      <c r="E22" s="124"/>
      <c r="F22" s="124"/>
      <c r="G22" s="124"/>
      <c r="H22" s="124"/>
      <c r="I22" s="139"/>
    </row>
    <row r="23" s="104" customFormat="1" ht="19.9" customHeight="1" spans="1:9">
      <c r="A23" s="113"/>
      <c r="B23" s="123" t="s">
        <v>128</v>
      </c>
      <c r="C23" s="124"/>
      <c r="D23" s="123" t="s">
        <v>138</v>
      </c>
      <c r="E23" s="124"/>
      <c r="F23" s="124"/>
      <c r="G23" s="124"/>
      <c r="H23" s="124"/>
      <c r="I23" s="139"/>
    </row>
    <row r="24" s="104" customFormat="1" ht="19.9" customHeight="1" spans="1:9">
      <c r="A24" s="113"/>
      <c r="B24" s="123" t="s">
        <v>128</v>
      </c>
      <c r="C24" s="124"/>
      <c r="D24" s="123" t="s">
        <v>139</v>
      </c>
      <c r="E24" s="124"/>
      <c r="F24" s="124"/>
      <c r="G24" s="124"/>
      <c r="H24" s="124"/>
      <c r="I24" s="139"/>
    </row>
    <row r="25" s="104" customFormat="1" ht="19.9" customHeight="1" spans="1:9">
      <c r="A25" s="113"/>
      <c r="B25" s="123" t="s">
        <v>128</v>
      </c>
      <c r="C25" s="124"/>
      <c r="D25" s="123" t="s">
        <v>140</v>
      </c>
      <c r="E25" s="124"/>
      <c r="F25" s="124"/>
      <c r="G25" s="124"/>
      <c r="H25" s="124"/>
      <c r="I25" s="139"/>
    </row>
    <row r="26" s="104" customFormat="1" ht="19.9" customHeight="1" spans="1:9">
      <c r="A26" s="113"/>
      <c r="B26" s="123" t="s">
        <v>128</v>
      </c>
      <c r="C26" s="124"/>
      <c r="D26" s="123" t="s">
        <v>141</v>
      </c>
      <c r="E26" s="124">
        <v>504060.67</v>
      </c>
      <c r="F26" s="124">
        <v>504060.67</v>
      </c>
      <c r="G26" s="124"/>
      <c r="H26" s="124"/>
      <c r="I26" s="139"/>
    </row>
    <row r="27" s="104" customFormat="1" ht="19.9" customHeight="1" spans="1:9">
      <c r="A27" s="113"/>
      <c r="B27" s="123" t="s">
        <v>128</v>
      </c>
      <c r="C27" s="124"/>
      <c r="D27" s="123" t="s">
        <v>142</v>
      </c>
      <c r="E27" s="124"/>
      <c r="F27" s="124"/>
      <c r="G27" s="124"/>
      <c r="H27" s="124"/>
      <c r="I27" s="139"/>
    </row>
    <row r="28" s="104" customFormat="1" ht="19.9" customHeight="1" spans="1:9">
      <c r="A28" s="113"/>
      <c r="B28" s="123" t="s">
        <v>128</v>
      </c>
      <c r="C28" s="124"/>
      <c r="D28" s="123" t="s">
        <v>143</v>
      </c>
      <c r="E28" s="124"/>
      <c r="F28" s="124"/>
      <c r="G28" s="124"/>
      <c r="H28" s="124"/>
      <c r="I28" s="139"/>
    </row>
    <row r="29" s="104" customFormat="1" ht="19.9" customHeight="1" spans="1:9">
      <c r="A29" s="113"/>
      <c r="B29" s="123" t="s">
        <v>128</v>
      </c>
      <c r="C29" s="124"/>
      <c r="D29" s="123" t="s">
        <v>144</v>
      </c>
      <c r="E29" s="124"/>
      <c r="F29" s="124"/>
      <c r="G29" s="124"/>
      <c r="H29" s="124"/>
      <c r="I29" s="139"/>
    </row>
    <row r="30" s="104" customFormat="1" ht="19.9" customHeight="1" spans="1:9">
      <c r="A30" s="113"/>
      <c r="B30" s="123" t="s">
        <v>128</v>
      </c>
      <c r="C30" s="124"/>
      <c r="D30" s="123" t="s">
        <v>145</v>
      </c>
      <c r="E30" s="124"/>
      <c r="F30" s="124"/>
      <c r="G30" s="124"/>
      <c r="H30" s="124"/>
      <c r="I30" s="139"/>
    </row>
    <row r="31" s="104" customFormat="1" ht="19.9" customHeight="1" spans="1:9">
      <c r="A31" s="113"/>
      <c r="B31" s="123" t="s">
        <v>128</v>
      </c>
      <c r="C31" s="124"/>
      <c r="D31" s="123" t="s">
        <v>146</v>
      </c>
      <c r="E31" s="124"/>
      <c r="F31" s="124"/>
      <c r="G31" s="124"/>
      <c r="H31" s="124"/>
      <c r="I31" s="139"/>
    </row>
    <row r="32" s="104" customFormat="1" ht="19.9" customHeight="1" spans="1:9">
      <c r="A32" s="113"/>
      <c r="B32" s="123" t="s">
        <v>128</v>
      </c>
      <c r="C32" s="124"/>
      <c r="D32" s="123" t="s">
        <v>147</v>
      </c>
      <c r="E32" s="124"/>
      <c r="F32" s="124"/>
      <c r="G32" s="124"/>
      <c r="H32" s="124"/>
      <c r="I32" s="139"/>
    </row>
    <row r="33" s="104" customFormat="1" ht="19.9" customHeight="1" spans="1:9">
      <c r="A33" s="113"/>
      <c r="B33" s="123" t="s">
        <v>128</v>
      </c>
      <c r="C33" s="124"/>
      <c r="D33" s="123" t="s">
        <v>148</v>
      </c>
      <c r="E33" s="124"/>
      <c r="F33" s="124"/>
      <c r="G33" s="124"/>
      <c r="H33" s="124"/>
      <c r="I33" s="139"/>
    </row>
    <row r="34" s="104" customFormat="1" ht="19.9" customHeight="1" spans="1:9">
      <c r="A34" s="113"/>
      <c r="B34" s="123" t="s">
        <v>128</v>
      </c>
      <c r="C34" s="124"/>
      <c r="D34" s="123" t="s">
        <v>149</v>
      </c>
      <c r="E34" s="124"/>
      <c r="F34" s="124"/>
      <c r="G34" s="124"/>
      <c r="H34" s="124"/>
      <c r="I34" s="139"/>
    </row>
    <row r="35" s="104" customFormat="1" ht="8.5" customHeight="1" spans="1:9">
      <c r="A35" s="166"/>
      <c r="B35" s="166"/>
      <c r="C35" s="166"/>
      <c r="D35" s="115"/>
      <c r="E35" s="166"/>
      <c r="F35" s="166"/>
      <c r="G35" s="166"/>
      <c r="H35" s="166"/>
      <c r="I35" s="12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3333333333333" style="82" customWidth="1"/>
    <col min="2" max="3" width="5.875" style="82" customWidth="1"/>
    <col min="4" max="4" width="11.625" style="82" customWidth="1"/>
    <col min="5" max="5" width="23.5" style="82" customWidth="1"/>
    <col min="6" max="6" width="15.875" style="82" customWidth="1"/>
    <col min="7" max="7" width="14.875" style="82" customWidth="1"/>
    <col min="8" max="8" width="16.125" style="82" customWidth="1"/>
    <col min="9" max="9" width="15.375" style="82" customWidth="1"/>
    <col min="10" max="13" width="5.875" style="82" customWidth="1"/>
    <col min="14" max="16" width="7.25" style="82" customWidth="1"/>
    <col min="17" max="23" width="5.875" style="82" customWidth="1"/>
    <col min="24" max="26" width="7.25" style="82" customWidth="1"/>
    <col min="27" max="33" width="5.875" style="82" customWidth="1"/>
    <col min="34" max="39" width="7.25" style="82" customWidth="1"/>
    <col min="40" max="40" width="1.53333333333333" style="82" customWidth="1"/>
    <col min="41" max="42" width="9.76666666666667" style="82" customWidth="1"/>
    <col min="43" max="16384" width="10" style="82"/>
  </cols>
  <sheetData>
    <row r="1" ht="25" customHeight="1" spans="1:40">
      <c r="A1" s="141"/>
      <c r="B1" s="2"/>
      <c r="C1" s="2"/>
      <c r="D1" s="142"/>
      <c r="E1" s="142"/>
      <c r="F1" s="83"/>
      <c r="G1" s="83"/>
      <c r="H1" s="83"/>
      <c r="I1" s="142"/>
      <c r="J1" s="142"/>
      <c r="K1" s="83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55" t="s">
        <v>150</v>
      </c>
      <c r="AN1" s="156"/>
    </row>
    <row r="2" ht="22.8" customHeight="1" spans="1:40">
      <c r="A2" s="83"/>
      <c r="B2" s="87" t="s">
        <v>151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156"/>
    </row>
    <row r="3" ht="19.55" customHeight="1" spans="1:40">
      <c r="A3" s="88"/>
      <c r="B3" s="89" t="s">
        <v>59</v>
      </c>
      <c r="C3" s="89"/>
      <c r="D3" s="89"/>
      <c r="E3" s="89"/>
      <c r="F3" s="143"/>
      <c r="G3" s="88"/>
      <c r="H3" s="144"/>
      <c r="I3" s="143"/>
      <c r="J3" s="143"/>
      <c r="K3" s="152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4" t="s">
        <v>6</v>
      </c>
      <c r="AM3" s="144"/>
      <c r="AN3" s="157"/>
    </row>
    <row r="4" ht="24.4" customHeight="1" spans="1:40">
      <c r="A4" s="86"/>
      <c r="B4" s="79" t="s">
        <v>9</v>
      </c>
      <c r="C4" s="79"/>
      <c r="D4" s="79"/>
      <c r="E4" s="79"/>
      <c r="F4" s="79" t="s">
        <v>152</v>
      </c>
      <c r="G4" s="79" t="s">
        <v>153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154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155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158"/>
    </row>
    <row r="5" ht="24.4" customHeight="1" spans="1:40">
      <c r="A5" s="86"/>
      <c r="B5" s="79" t="s">
        <v>80</v>
      </c>
      <c r="C5" s="79"/>
      <c r="D5" s="79" t="s">
        <v>71</v>
      </c>
      <c r="E5" s="79" t="s">
        <v>72</v>
      </c>
      <c r="F5" s="79"/>
      <c r="G5" s="79" t="s">
        <v>60</v>
      </c>
      <c r="H5" s="79" t="s">
        <v>156</v>
      </c>
      <c r="I5" s="79"/>
      <c r="J5" s="79"/>
      <c r="K5" s="79" t="s">
        <v>157</v>
      </c>
      <c r="L5" s="79"/>
      <c r="M5" s="79"/>
      <c r="N5" s="79" t="s">
        <v>158</v>
      </c>
      <c r="O5" s="79"/>
      <c r="P5" s="79"/>
      <c r="Q5" s="79" t="s">
        <v>60</v>
      </c>
      <c r="R5" s="79" t="s">
        <v>156</v>
      </c>
      <c r="S5" s="79"/>
      <c r="T5" s="79"/>
      <c r="U5" s="79" t="s">
        <v>157</v>
      </c>
      <c r="V5" s="79"/>
      <c r="W5" s="79"/>
      <c r="X5" s="79" t="s">
        <v>158</v>
      </c>
      <c r="Y5" s="79"/>
      <c r="Z5" s="79"/>
      <c r="AA5" s="79" t="s">
        <v>60</v>
      </c>
      <c r="AB5" s="79" t="s">
        <v>156</v>
      </c>
      <c r="AC5" s="79"/>
      <c r="AD5" s="79"/>
      <c r="AE5" s="79" t="s">
        <v>157</v>
      </c>
      <c r="AF5" s="79"/>
      <c r="AG5" s="79"/>
      <c r="AH5" s="79" t="s">
        <v>158</v>
      </c>
      <c r="AI5" s="79"/>
      <c r="AJ5" s="79"/>
      <c r="AK5" s="79" t="s">
        <v>159</v>
      </c>
      <c r="AL5" s="79"/>
      <c r="AM5" s="79"/>
      <c r="AN5" s="158"/>
    </row>
    <row r="6" ht="39" customHeight="1" spans="1:40">
      <c r="A6" s="84"/>
      <c r="B6" s="79" t="s">
        <v>81</v>
      </c>
      <c r="C6" s="79" t="s">
        <v>82</v>
      </c>
      <c r="D6" s="79"/>
      <c r="E6" s="79"/>
      <c r="F6" s="79"/>
      <c r="G6" s="79"/>
      <c r="H6" s="79" t="s">
        <v>160</v>
      </c>
      <c r="I6" s="79" t="s">
        <v>76</v>
      </c>
      <c r="J6" s="79" t="s">
        <v>77</v>
      </c>
      <c r="K6" s="79" t="s">
        <v>160</v>
      </c>
      <c r="L6" s="79" t="s">
        <v>76</v>
      </c>
      <c r="M6" s="79" t="s">
        <v>77</v>
      </c>
      <c r="N6" s="79" t="s">
        <v>160</v>
      </c>
      <c r="O6" s="79" t="s">
        <v>161</v>
      </c>
      <c r="P6" s="79" t="s">
        <v>162</v>
      </c>
      <c r="Q6" s="79"/>
      <c r="R6" s="79" t="s">
        <v>160</v>
      </c>
      <c r="S6" s="79" t="s">
        <v>76</v>
      </c>
      <c r="T6" s="79" t="s">
        <v>77</v>
      </c>
      <c r="U6" s="79" t="s">
        <v>160</v>
      </c>
      <c r="V6" s="79" t="s">
        <v>76</v>
      </c>
      <c r="W6" s="79" t="s">
        <v>77</v>
      </c>
      <c r="X6" s="79" t="s">
        <v>160</v>
      </c>
      <c r="Y6" s="79" t="s">
        <v>161</v>
      </c>
      <c r="Z6" s="79" t="s">
        <v>162</v>
      </c>
      <c r="AA6" s="79"/>
      <c r="AB6" s="79" t="s">
        <v>160</v>
      </c>
      <c r="AC6" s="79" t="s">
        <v>76</v>
      </c>
      <c r="AD6" s="79" t="s">
        <v>77</v>
      </c>
      <c r="AE6" s="79" t="s">
        <v>160</v>
      </c>
      <c r="AF6" s="79" t="s">
        <v>76</v>
      </c>
      <c r="AG6" s="79" t="s">
        <v>77</v>
      </c>
      <c r="AH6" s="79" t="s">
        <v>160</v>
      </c>
      <c r="AI6" s="79" t="s">
        <v>161</v>
      </c>
      <c r="AJ6" s="79" t="s">
        <v>162</v>
      </c>
      <c r="AK6" s="79" t="s">
        <v>160</v>
      </c>
      <c r="AL6" s="79" t="s">
        <v>161</v>
      </c>
      <c r="AM6" s="79" t="s">
        <v>162</v>
      </c>
      <c r="AN6" s="158"/>
    </row>
    <row r="7" ht="38" customHeight="1" spans="1:40">
      <c r="A7" s="86"/>
      <c r="B7" s="61"/>
      <c r="C7" s="61"/>
      <c r="D7" s="61"/>
      <c r="E7" s="61" t="s">
        <v>73</v>
      </c>
      <c r="F7" s="64">
        <v>7205410.26</v>
      </c>
      <c r="G7" s="64">
        <v>7205410.26</v>
      </c>
      <c r="H7" s="64">
        <v>7205410.26</v>
      </c>
      <c r="I7" s="64">
        <v>7205410.26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58"/>
    </row>
    <row r="8" ht="36" customHeight="1" spans="1:40">
      <c r="A8" s="86"/>
      <c r="B8" s="61"/>
      <c r="C8" s="61"/>
      <c r="D8" s="66">
        <v>652002</v>
      </c>
      <c r="E8" s="81" t="s">
        <v>0</v>
      </c>
      <c r="F8" s="64">
        <f>F9+F18+F29+F33</f>
        <v>7205410.26</v>
      </c>
      <c r="G8" s="64">
        <f>G9+G18+G29+G33</f>
        <v>7205410.26</v>
      </c>
      <c r="H8" s="64">
        <f>H9+H18+H29+H33</f>
        <v>7205410.26</v>
      </c>
      <c r="I8" s="64">
        <f>I9+I18+I29+I33</f>
        <v>7205410.26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58"/>
    </row>
    <row r="9" ht="22.8" customHeight="1" spans="1:40">
      <c r="A9" s="86"/>
      <c r="B9" s="145">
        <v>301</v>
      </c>
      <c r="C9" s="146"/>
      <c r="D9" s="147">
        <v>652002</v>
      </c>
      <c r="E9" s="148" t="s">
        <v>163</v>
      </c>
      <c r="F9" s="69">
        <f>SUM(F10:F17)</f>
        <v>5844506.76</v>
      </c>
      <c r="G9" s="69">
        <f>SUM(G10:G17)</f>
        <v>5844506.76</v>
      </c>
      <c r="H9" s="69">
        <f>SUM(H10:H17)</f>
        <v>5844506.76</v>
      </c>
      <c r="I9" s="69">
        <f>SUM(I10:I17)</f>
        <v>5844506.76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58"/>
    </row>
    <row r="10" ht="22.8" customHeight="1" spans="1:40">
      <c r="A10" s="86"/>
      <c r="B10" s="61">
        <v>301</v>
      </c>
      <c r="C10" s="149" t="s">
        <v>99</v>
      </c>
      <c r="D10" s="66">
        <v>652002</v>
      </c>
      <c r="E10" s="150" t="s">
        <v>164</v>
      </c>
      <c r="F10" s="69">
        <v>1629138</v>
      </c>
      <c r="G10" s="69">
        <v>1629138</v>
      </c>
      <c r="H10" s="69">
        <v>1629138</v>
      </c>
      <c r="I10" s="69">
        <v>1629138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58"/>
    </row>
    <row r="11" ht="22.8" customHeight="1" spans="1:40">
      <c r="A11" s="86"/>
      <c r="B11" s="61">
        <v>301</v>
      </c>
      <c r="C11" s="149" t="s">
        <v>88</v>
      </c>
      <c r="D11" s="66">
        <v>652002</v>
      </c>
      <c r="E11" s="150" t="s">
        <v>165</v>
      </c>
      <c r="F11" s="69">
        <v>190789.2</v>
      </c>
      <c r="G11" s="69">
        <v>190789.2</v>
      </c>
      <c r="H11" s="69">
        <v>190789.2</v>
      </c>
      <c r="I11" s="69">
        <v>190789.2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58"/>
    </row>
    <row r="12" ht="22.8" customHeight="1" spans="1:40">
      <c r="A12" s="86"/>
      <c r="B12" s="61">
        <v>301</v>
      </c>
      <c r="C12" s="149" t="s">
        <v>166</v>
      </c>
      <c r="D12" s="66">
        <v>652002</v>
      </c>
      <c r="E12" s="150" t="s">
        <v>167</v>
      </c>
      <c r="F12" s="69">
        <v>2381854</v>
      </c>
      <c r="G12" s="69">
        <v>2381854</v>
      </c>
      <c r="H12" s="69">
        <v>2381854</v>
      </c>
      <c r="I12" s="69">
        <v>2381854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58"/>
    </row>
    <row r="13" ht="22.8" customHeight="1" spans="1:40">
      <c r="A13" s="86"/>
      <c r="B13" s="61">
        <v>301</v>
      </c>
      <c r="C13" s="149" t="s">
        <v>168</v>
      </c>
      <c r="D13" s="66">
        <v>652002</v>
      </c>
      <c r="E13" s="150" t="s">
        <v>169</v>
      </c>
      <c r="F13" s="69">
        <v>672284.99</v>
      </c>
      <c r="G13" s="69">
        <v>672284.99</v>
      </c>
      <c r="H13" s="69">
        <v>672284.99</v>
      </c>
      <c r="I13" s="69">
        <v>672284.99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58"/>
    </row>
    <row r="14" ht="22.8" customHeight="1" spans="1:40">
      <c r="A14" s="86"/>
      <c r="B14" s="61">
        <v>301</v>
      </c>
      <c r="C14" s="149" t="s">
        <v>170</v>
      </c>
      <c r="D14" s="66">
        <v>652002</v>
      </c>
      <c r="E14" s="150" t="s">
        <v>171</v>
      </c>
      <c r="F14" s="69">
        <v>323537.15</v>
      </c>
      <c r="G14" s="69">
        <v>323537.15</v>
      </c>
      <c r="H14" s="69">
        <v>323537.15</v>
      </c>
      <c r="I14" s="69">
        <v>323537.15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58"/>
    </row>
    <row r="15" ht="22.8" customHeight="1" spans="1:40">
      <c r="A15" s="86"/>
      <c r="B15" s="61">
        <v>301</v>
      </c>
      <c r="C15" s="149" t="s">
        <v>94</v>
      </c>
      <c r="D15" s="66">
        <v>652002</v>
      </c>
      <c r="E15" s="150" t="s">
        <v>172</v>
      </c>
      <c r="F15" s="69">
        <v>84017.81</v>
      </c>
      <c r="G15" s="69">
        <v>84017.81</v>
      </c>
      <c r="H15" s="69">
        <v>84017.81</v>
      </c>
      <c r="I15" s="69">
        <v>84017.81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58"/>
    </row>
    <row r="16" ht="22.8" customHeight="1" spans="1:40">
      <c r="A16" s="86"/>
      <c r="B16" s="61">
        <v>301</v>
      </c>
      <c r="C16" s="149" t="s">
        <v>173</v>
      </c>
      <c r="D16" s="66">
        <v>652002</v>
      </c>
      <c r="E16" s="150" t="s">
        <v>174</v>
      </c>
      <c r="F16" s="69">
        <v>58824.94</v>
      </c>
      <c r="G16" s="69">
        <v>58824.94</v>
      </c>
      <c r="H16" s="69">
        <v>58824.94</v>
      </c>
      <c r="I16" s="69">
        <v>58824.94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58"/>
    </row>
    <row r="17" ht="22.8" customHeight="1" spans="1:40">
      <c r="A17" s="86"/>
      <c r="B17" s="61">
        <v>301</v>
      </c>
      <c r="C17" s="149" t="s">
        <v>175</v>
      </c>
      <c r="D17" s="66">
        <v>652002</v>
      </c>
      <c r="E17" s="150" t="s">
        <v>176</v>
      </c>
      <c r="F17" s="69">
        <v>504060.67</v>
      </c>
      <c r="G17" s="69">
        <v>504060.67</v>
      </c>
      <c r="H17" s="69">
        <v>504060.67</v>
      </c>
      <c r="I17" s="69">
        <v>504060.67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58"/>
    </row>
    <row r="18" ht="22.8" customHeight="1" spans="1:40">
      <c r="A18" s="86"/>
      <c r="B18" s="61">
        <v>302</v>
      </c>
      <c r="C18" s="149"/>
      <c r="D18" s="66">
        <v>652002</v>
      </c>
      <c r="E18" s="151" t="s">
        <v>177</v>
      </c>
      <c r="F18" s="69">
        <f>SUM(F19:F28)</f>
        <v>670558.32</v>
      </c>
      <c r="G18" s="69">
        <f>SUM(G19:G28)</f>
        <v>670558.32</v>
      </c>
      <c r="H18" s="69">
        <f>SUM(H19:H28)</f>
        <v>670558.32</v>
      </c>
      <c r="I18" s="69">
        <f>SUM(I19:I28)</f>
        <v>670558.32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58"/>
    </row>
    <row r="19" ht="22.8" customHeight="1" spans="1:40">
      <c r="A19" s="101"/>
      <c r="B19" s="61">
        <v>302</v>
      </c>
      <c r="C19" s="149" t="s">
        <v>99</v>
      </c>
      <c r="D19" s="66">
        <v>652002</v>
      </c>
      <c r="E19" s="150" t="s">
        <v>178</v>
      </c>
      <c r="F19" s="69">
        <v>150000</v>
      </c>
      <c r="G19" s="69">
        <v>150000</v>
      </c>
      <c r="H19" s="69">
        <v>150000</v>
      </c>
      <c r="I19" s="69">
        <v>150000</v>
      </c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15"/>
    </row>
    <row r="20" ht="22.8" customHeight="1" spans="2:39">
      <c r="B20" s="61">
        <v>302</v>
      </c>
      <c r="C20" s="149" t="s">
        <v>85</v>
      </c>
      <c r="D20" s="66">
        <v>652002</v>
      </c>
      <c r="E20" s="122" t="s">
        <v>179</v>
      </c>
      <c r="F20" s="69">
        <v>6000</v>
      </c>
      <c r="G20" s="69">
        <v>6000</v>
      </c>
      <c r="H20" s="69">
        <v>6000</v>
      </c>
      <c r="I20" s="69">
        <v>6000</v>
      </c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</row>
    <row r="21" ht="22.8" customHeight="1" spans="2:39">
      <c r="B21" s="61">
        <v>302</v>
      </c>
      <c r="C21" s="149" t="s">
        <v>166</v>
      </c>
      <c r="D21" s="66">
        <v>652002</v>
      </c>
      <c r="E21" s="122" t="s">
        <v>180</v>
      </c>
      <c r="F21" s="69">
        <v>20000</v>
      </c>
      <c r="G21" s="69">
        <v>20000</v>
      </c>
      <c r="H21" s="69">
        <v>20000</v>
      </c>
      <c r="I21" s="69">
        <v>20000</v>
      </c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</row>
    <row r="22" ht="22.8" customHeight="1" spans="2:39">
      <c r="B22" s="61">
        <v>302</v>
      </c>
      <c r="C22" s="149" t="s">
        <v>94</v>
      </c>
      <c r="D22" s="66">
        <v>652002</v>
      </c>
      <c r="E22" s="122" t="s">
        <v>181</v>
      </c>
      <c r="F22" s="69">
        <v>131500</v>
      </c>
      <c r="G22" s="69">
        <v>131500</v>
      </c>
      <c r="H22" s="69">
        <v>131500</v>
      </c>
      <c r="I22" s="69">
        <v>131500</v>
      </c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</row>
    <row r="23" ht="22.8" customHeight="1" spans="2:39">
      <c r="B23" s="61">
        <v>302</v>
      </c>
      <c r="C23" s="149" t="s">
        <v>182</v>
      </c>
      <c r="D23" s="66">
        <v>652002</v>
      </c>
      <c r="E23" s="122" t="s">
        <v>183</v>
      </c>
      <c r="F23" s="69">
        <v>9576.63</v>
      </c>
      <c r="G23" s="69">
        <v>9576.63</v>
      </c>
      <c r="H23" s="69">
        <v>9576.63</v>
      </c>
      <c r="I23" s="69">
        <v>9576.63</v>
      </c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</row>
    <row r="24" ht="22.8" customHeight="1" spans="2:39">
      <c r="B24" s="61">
        <v>302</v>
      </c>
      <c r="C24" s="149" t="s">
        <v>184</v>
      </c>
      <c r="D24" s="66">
        <v>652002</v>
      </c>
      <c r="E24" s="122" t="s">
        <v>185</v>
      </c>
      <c r="F24" s="69">
        <v>5000</v>
      </c>
      <c r="G24" s="69">
        <v>5000</v>
      </c>
      <c r="H24" s="69">
        <v>5000</v>
      </c>
      <c r="I24" s="69">
        <v>5000</v>
      </c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</row>
    <row r="25" ht="22.8" customHeight="1" spans="2:39">
      <c r="B25" s="61">
        <v>302</v>
      </c>
      <c r="C25" s="149" t="s">
        <v>186</v>
      </c>
      <c r="D25" s="66">
        <v>652002</v>
      </c>
      <c r="E25" s="122" t="s">
        <v>187</v>
      </c>
      <c r="F25" s="69">
        <v>84036.82</v>
      </c>
      <c r="G25" s="69">
        <v>84036.82</v>
      </c>
      <c r="H25" s="69">
        <v>84036.82</v>
      </c>
      <c r="I25" s="69">
        <v>84036.82</v>
      </c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</row>
    <row r="26" ht="22.8" customHeight="1" spans="2:39">
      <c r="B26" s="61">
        <v>302</v>
      </c>
      <c r="C26" s="149" t="s">
        <v>188</v>
      </c>
      <c r="D26" s="66">
        <v>652002</v>
      </c>
      <c r="E26" s="150" t="s">
        <v>189</v>
      </c>
      <c r="F26" s="69">
        <v>60970.14</v>
      </c>
      <c r="G26" s="69">
        <v>60970.14</v>
      </c>
      <c r="H26" s="69">
        <v>60970.14</v>
      </c>
      <c r="I26" s="69">
        <v>60970.14</v>
      </c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</row>
    <row r="27" ht="22.8" customHeight="1" spans="2:39">
      <c r="B27" s="61">
        <v>302</v>
      </c>
      <c r="C27" s="149" t="s">
        <v>190</v>
      </c>
      <c r="D27" s="66">
        <v>652002</v>
      </c>
      <c r="E27" s="150" t="s">
        <v>191</v>
      </c>
      <c r="F27" s="69">
        <v>107730</v>
      </c>
      <c r="G27" s="69">
        <v>107730</v>
      </c>
      <c r="H27" s="69">
        <v>107730</v>
      </c>
      <c r="I27" s="69">
        <v>107730</v>
      </c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</row>
    <row r="28" ht="22.8" customHeight="1" spans="2:39">
      <c r="B28" s="61">
        <v>302</v>
      </c>
      <c r="C28" s="149" t="s">
        <v>192</v>
      </c>
      <c r="D28" s="66">
        <v>652002</v>
      </c>
      <c r="E28" s="150" t="s">
        <v>193</v>
      </c>
      <c r="F28" s="69">
        <v>95744.73</v>
      </c>
      <c r="G28" s="69">
        <v>95744.73</v>
      </c>
      <c r="H28" s="69">
        <v>95744.73</v>
      </c>
      <c r="I28" s="69">
        <v>95744.73</v>
      </c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</row>
    <row r="29" ht="22.8" customHeight="1" spans="2:39">
      <c r="B29" s="61">
        <v>303</v>
      </c>
      <c r="C29" s="149"/>
      <c r="D29" s="66">
        <v>652002</v>
      </c>
      <c r="E29" s="151" t="s">
        <v>194</v>
      </c>
      <c r="F29" s="69">
        <f>SUM(F30:F32)</f>
        <v>670345.18</v>
      </c>
      <c r="G29" s="69">
        <f>SUM(G30:G32)</f>
        <v>670345.18</v>
      </c>
      <c r="H29" s="69">
        <f>SUM(H30:H32)</f>
        <v>670345.18</v>
      </c>
      <c r="I29" s="69">
        <f>SUM(I30:I32)</f>
        <v>670345.18</v>
      </c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</row>
    <row r="30" ht="22.8" customHeight="1" spans="2:39">
      <c r="B30" s="61">
        <v>303</v>
      </c>
      <c r="C30" s="149" t="s">
        <v>85</v>
      </c>
      <c r="D30" s="66">
        <v>652002</v>
      </c>
      <c r="E30" s="150" t="s">
        <v>195</v>
      </c>
      <c r="F30" s="69">
        <v>616783</v>
      </c>
      <c r="G30" s="69">
        <v>616783</v>
      </c>
      <c r="H30" s="69">
        <v>616783</v>
      </c>
      <c r="I30" s="69">
        <v>616783</v>
      </c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</row>
    <row r="31" ht="22.8" customHeight="1" spans="2:39">
      <c r="B31" s="61">
        <v>303</v>
      </c>
      <c r="C31" s="149" t="s">
        <v>166</v>
      </c>
      <c r="D31" s="66">
        <v>652002</v>
      </c>
      <c r="E31" s="150" t="s">
        <v>196</v>
      </c>
      <c r="F31" s="69">
        <v>53502.18</v>
      </c>
      <c r="G31" s="69">
        <v>53502.18</v>
      </c>
      <c r="H31" s="69">
        <v>53502.18</v>
      </c>
      <c r="I31" s="69">
        <v>53502.18</v>
      </c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</row>
    <row r="32" ht="22.8" customHeight="1" spans="2:39">
      <c r="B32" s="61">
        <v>303</v>
      </c>
      <c r="C32" s="149" t="s">
        <v>197</v>
      </c>
      <c r="D32" s="66">
        <v>652002</v>
      </c>
      <c r="E32" s="150" t="s">
        <v>198</v>
      </c>
      <c r="F32" s="69">
        <v>60</v>
      </c>
      <c r="G32" s="69">
        <v>60</v>
      </c>
      <c r="H32" s="69">
        <v>60</v>
      </c>
      <c r="I32" s="69">
        <v>60</v>
      </c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</row>
    <row r="33" ht="22.8" customHeight="1" spans="2:39">
      <c r="B33" s="61">
        <v>310</v>
      </c>
      <c r="C33" s="149"/>
      <c r="D33" s="66">
        <v>652002</v>
      </c>
      <c r="E33" s="151" t="s">
        <v>199</v>
      </c>
      <c r="F33" s="69">
        <f>F34</f>
        <v>20000</v>
      </c>
      <c r="G33" s="69">
        <f>G34</f>
        <v>20000</v>
      </c>
      <c r="H33" s="69">
        <f>H34</f>
        <v>20000</v>
      </c>
      <c r="I33" s="69">
        <f>I34</f>
        <v>20000</v>
      </c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</row>
    <row r="34" ht="22.8" customHeight="1" spans="2:39">
      <c r="B34" s="61">
        <v>310</v>
      </c>
      <c r="C34" s="149" t="s">
        <v>88</v>
      </c>
      <c r="D34" s="66">
        <v>652002</v>
      </c>
      <c r="E34" s="150" t="s">
        <v>200</v>
      </c>
      <c r="F34" s="69">
        <v>20000</v>
      </c>
      <c r="G34" s="69">
        <v>20000</v>
      </c>
      <c r="H34" s="69">
        <v>20000</v>
      </c>
      <c r="I34" s="69">
        <v>20000</v>
      </c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</row>
    <row r="35" ht="22.8" customHeight="1"/>
    <row r="36" ht="22.8" customHeigh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29" sqref="F29"/>
    </sheetView>
  </sheetViews>
  <sheetFormatPr defaultColWidth="10" defaultRowHeight="13.5"/>
  <cols>
    <col min="1" max="1" width="1.53333333333333" style="104" customWidth="1"/>
    <col min="2" max="4" width="6.15" style="104" customWidth="1"/>
    <col min="5" max="5" width="16.825" style="104" customWidth="1"/>
    <col min="6" max="6" width="41.0333333333333" style="104" customWidth="1"/>
    <col min="7" max="7" width="16.4083333333333" style="104" customWidth="1"/>
    <col min="8" max="8" width="16.625" style="104" customWidth="1"/>
    <col min="9" max="9" width="16.4083333333333" style="104" customWidth="1"/>
    <col min="10" max="10" width="1.53333333333333" style="104" customWidth="1"/>
    <col min="11" max="11" width="9.76666666666667" style="104" customWidth="1"/>
    <col min="12" max="16384" width="10" style="104"/>
  </cols>
  <sheetData>
    <row r="1" s="104" customFormat="1" ht="14.3" customHeight="1" spans="1:10">
      <c r="A1" s="107"/>
      <c r="B1" s="105"/>
      <c r="C1" s="105"/>
      <c r="D1" s="105"/>
      <c r="E1" s="106"/>
      <c r="F1" s="106"/>
      <c r="G1" s="129" t="s">
        <v>201</v>
      </c>
      <c r="H1" s="129"/>
      <c r="I1" s="129"/>
      <c r="J1" s="138"/>
    </row>
    <row r="2" s="104" customFormat="1" ht="19.9" customHeight="1" spans="1:10">
      <c r="A2" s="107"/>
      <c r="B2" s="109" t="s">
        <v>202</v>
      </c>
      <c r="C2" s="109"/>
      <c r="D2" s="109"/>
      <c r="E2" s="109"/>
      <c r="F2" s="109"/>
      <c r="G2" s="109"/>
      <c r="H2" s="109"/>
      <c r="I2" s="109"/>
      <c r="J2" s="138" t="s">
        <v>3</v>
      </c>
    </row>
    <row r="3" s="104" customFormat="1" ht="17.05" customHeight="1" spans="1:10">
      <c r="A3" s="110"/>
      <c r="B3" s="111" t="s">
        <v>59</v>
      </c>
      <c r="C3" s="111"/>
      <c r="D3" s="111"/>
      <c r="E3" s="111"/>
      <c r="F3" s="111"/>
      <c r="G3" s="110"/>
      <c r="H3" s="130"/>
      <c r="I3" s="112" t="s">
        <v>6</v>
      </c>
      <c r="J3" s="138"/>
    </row>
    <row r="4" s="104" customFormat="1" ht="21.35" customHeight="1" spans="1:10">
      <c r="A4" s="115"/>
      <c r="B4" s="114" t="s">
        <v>9</v>
      </c>
      <c r="C4" s="114"/>
      <c r="D4" s="114"/>
      <c r="E4" s="114"/>
      <c r="F4" s="114"/>
      <c r="G4" s="114" t="s">
        <v>60</v>
      </c>
      <c r="H4" s="131" t="s">
        <v>203</v>
      </c>
      <c r="I4" s="131" t="s">
        <v>155</v>
      </c>
      <c r="J4" s="127"/>
    </row>
    <row r="5" s="104" customFormat="1" ht="21.35" customHeight="1" spans="1:10">
      <c r="A5" s="115"/>
      <c r="B5" s="114" t="s">
        <v>80</v>
      </c>
      <c r="C5" s="114"/>
      <c r="D5" s="114"/>
      <c r="E5" s="114" t="s">
        <v>71</v>
      </c>
      <c r="F5" s="114" t="s">
        <v>72</v>
      </c>
      <c r="G5" s="114"/>
      <c r="H5" s="131"/>
      <c r="I5" s="131"/>
      <c r="J5" s="127"/>
    </row>
    <row r="6" s="104" customFormat="1" ht="21.35" customHeight="1" spans="1:10">
      <c r="A6" s="132"/>
      <c r="B6" s="114" t="s">
        <v>81</v>
      </c>
      <c r="C6" s="114" t="s">
        <v>82</v>
      </c>
      <c r="D6" s="114" t="s">
        <v>83</v>
      </c>
      <c r="E6" s="114"/>
      <c r="F6" s="114"/>
      <c r="G6" s="114"/>
      <c r="H6" s="131"/>
      <c r="I6" s="131"/>
      <c r="J6" s="139"/>
    </row>
    <row r="7" s="104" customFormat="1" ht="19.9" customHeight="1" spans="1:10">
      <c r="A7" s="133"/>
      <c r="B7" s="114"/>
      <c r="C7" s="114"/>
      <c r="D7" s="114"/>
      <c r="E7" s="114"/>
      <c r="F7" s="114" t="s">
        <v>73</v>
      </c>
      <c r="G7" s="116">
        <v>7205410.26</v>
      </c>
      <c r="H7" s="116">
        <v>7205410.26</v>
      </c>
      <c r="I7" s="116"/>
      <c r="J7" s="140"/>
    </row>
    <row r="8" s="104" customFormat="1" ht="19.9" customHeight="1" spans="1:10">
      <c r="A8" s="132"/>
      <c r="B8" s="100"/>
      <c r="C8" s="100"/>
      <c r="D8" s="100"/>
      <c r="E8" s="66">
        <v>652002</v>
      </c>
      <c r="F8" s="134" t="s">
        <v>0</v>
      </c>
      <c r="G8" s="64">
        <f>G9+G13+G17+G22</f>
        <v>7205410.26</v>
      </c>
      <c r="H8" s="64">
        <f>H9+H13+H17+H22</f>
        <v>7205410.26</v>
      </c>
      <c r="I8" s="124"/>
      <c r="J8" s="138"/>
    </row>
    <row r="9" s="104" customFormat="1" ht="19.9" customHeight="1" spans="1:10">
      <c r="A9" s="132"/>
      <c r="B9" s="66">
        <v>208</v>
      </c>
      <c r="C9" s="66"/>
      <c r="D9" s="66"/>
      <c r="E9" s="66">
        <v>652002</v>
      </c>
      <c r="F9" s="135" t="s">
        <v>84</v>
      </c>
      <c r="G9" s="124">
        <v>1395532.88</v>
      </c>
      <c r="H9" s="124">
        <v>1395532.88</v>
      </c>
      <c r="I9" s="124"/>
      <c r="J9" s="138"/>
    </row>
    <row r="10" s="104" customFormat="1" ht="19.9" customHeight="1" spans="1:10">
      <c r="A10" s="132"/>
      <c r="B10" s="66">
        <v>208</v>
      </c>
      <c r="C10" s="183" t="s">
        <v>85</v>
      </c>
      <c r="D10" s="66"/>
      <c r="E10" s="66">
        <v>652002</v>
      </c>
      <c r="F10" s="136" t="s">
        <v>86</v>
      </c>
      <c r="G10" s="124">
        <v>1395532.88</v>
      </c>
      <c r="H10" s="124">
        <v>1395532.88</v>
      </c>
      <c r="I10" s="124"/>
      <c r="J10" s="139"/>
    </row>
    <row r="11" s="104" customFormat="1" ht="19.9" customHeight="1" spans="1:10">
      <c r="A11" s="132"/>
      <c r="B11" s="118" t="s">
        <v>87</v>
      </c>
      <c r="C11" s="118" t="s">
        <v>85</v>
      </c>
      <c r="D11" s="118" t="s">
        <v>88</v>
      </c>
      <c r="E11" s="66">
        <v>652002</v>
      </c>
      <c r="F11" s="137" t="s">
        <v>89</v>
      </c>
      <c r="G11" s="124">
        <v>723247.89</v>
      </c>
      <c r="H11" s="124">
        <v>723247.89</v>
      </c>
      <c r="I11" s="124"/>
      <c r="J11" s="139"/>
    </row>
    <row r="12" s="104" customFormat="1" ht="19.9" customHeight="1" spans="1:10">
      <c r="A12" s="132"/>
      <c r="B12" s="118" t="s">
        <v>87</v>
      </c>
      <c r="C12" s="118" t="s">
        <v>85</v>
      </c>
      <c r="D12" s="118" t="s">
        <v>85</v>
      </c>
      <c r="E12" s="66">
        <v>652002</v>
      </c>
      <c r="F12" s="137" t="s">
        <v>90</v>
      </c>
      <c r="G12" s="124">
        <v>672284.99</v>
      </c>
      <c r="H12" s="124">
        <v>672284.99</v>
      </c>
      <c r="I12" s="124"/>
      <c r="J12" s="139"/>
    </row>
    <row r="13" s="104" customFormat="1" ht="19.9" customHeight="1" spans="1:10">
      <c r="A13" s="132"/>
      <c r="B13" s="66">
        <v>210</v>
      </c>
      <c r="C13" s="66"/>
      <c r="D13" s="66"/>
      <c r="E13" s="66">
        <v>652002</v>
      </c>
      <c r="F13" s="135" t="s">
        <v>91</v>
      </c>
      <c r="G13" s="124">
        <v>365537.15</v>
      </c>
      <c r="H13" s="124">
        <v>365537.15</v>
      </c>
      <c r="I13" s="124"/>
      <c r="J13" s="139"/>
    </row>
    <row r="14" s="104" customFormat="1" ht="19.9" customHeight="1" spans="1:10">
      <c r="A14" s="132"/>
      <c r="B14" s="66">
        <v>210</v>
      </c>
      <c r="C14" s="66">
        <v>11</v>
      </c>
      <c r="D14" s="66"/>
      <c r="E14" s="66">
        <v>652002</v>
      </c>
      <c r="F14" s="136" t="s">
        <v>92</v>
      </c>
      <c r="G14" s="124">
        <v>365537.15</v>
      </c>
      <c r="H14" s="124">
        <v>365537.15</v>
      </c>
      <c r="I14" s="124"/>
      <c r="J14" s="139"/>
    </row>
    <row r="15" s="104" customFormat="1" ht="19.9" customHeight="1" spans="1:10">
      <c r="A15" s="132"/>
      <c r="B15" s="118" t="s">
        <v>93</v>
      </c>
      <c r="C15" s="118" t="s">
        <v>94</v>
      </c>
      <c r="D15" s="118" t="s">
        <v>88</v>
      </c>
      <c r="E15" s="66">
        <v>652002</v>
      </c>
      <c r="F15" s="137" t="s">
        <v>95</v>
      </c>
      <c r="G15" s="124">
        <v>323537.15</v>
      </c>
      <c r="H15" s="124">
        <v>323537.15</v>
      </c>
      <c r="I15" s="124"/>
      <c r="J15" s="139"/>
    </row>
    <row r="16" s="104" customFormat="1" ht="19.9" customHeight="1" spans="1:10">
      <c r="A16" s="132"/>
      <c r="B16" s="118" t="s">
        <v>93</v>
      </c>
      <c r="C16" s="118" t="s">
        <v>94</v>
      </c>
      <c r="D16" s="118" t="s">
        <v>96</v>
      </c>
      <c r="E16" s="66">
        <v>652002</v>
      </c>
      <c r="F16" s="137" t="s">
        <v>97</v>
      </c>
      <c r="G16" s="124">
        <v>42000</v>
      </c>
      <c r="H16" s="124">
        <v>42000</v>
      </c>
      <c r="I16" s="124"/>
      <c r="J16" s="139"/>
    </row>
    <row r="17" s="104" customFormat="1" ht="19.9" customHeight="1" spans="1:10">
      <c r="A17" s="132"/>
      <c r="B17" s="66">
        <v>213</v>
      </c>
      <c r="C17" s="66"/>
      <c r="D17" s="66"/>
      <c r="E17" s="66">
        <v>652002</v>
      </c>
      <c r="F17" s="135" t="s">
        <v>98</v>
      </c>
      <c r="G17" s="124">
        <v>4940279.56</v>
      </c>
      <c r="H17" s="124">
        <v>4940279.56</v>
      </c>
      <c r="I17" s="124"/>
      <c r="J17" s="139"/>
    </row>
    <row r="18" s="104" customFormat="1" ht="19.9" customHeight="1" spans="1:10">
      <c r="A18" s="132"/>
      <c r="B18" s="66">
        <v>213</v>
      </c>
      <c r="C18" s="183" t="s">
        <v>99</v>
      </c>
      <c r="D18" s="66"/>
      <c r="E18" s="66">
        <v>652002</v>
      </c>
      <c r="F18" s="136" t="s">
        <v>100</v>
      </c>
      <c r="G18" s="124">
        <v>42782.02</v>
      </c>
      <c r="H18" s="124">
        <v>42782.02</v>
      </c>
      <c r="I18" s="124"/>
      <c r="J18" s="139"/>
    </row>
    <row r="19" s="104" customFormat="1" ht="19.9" customHeight="1" spans="1:10">
      <c r="A19" s="132"/>
      <c r="B19" s="118" t="s">
        <v>101</v>
      </c>
      <c r="C19" s="118" t="s">
        <v>99</v>
      </c>
      <c r="D19" s="118" t="s">
        <v>102</v>
      </c>
      <c r="E19" s="66">
        <v>652002</v>
      </c>
      <c r="F19" s="137" t="s">
        <v>103</v>
      </c>
      <c r="G19" s="124">
        <v>42782.02</v>
      </c>
      <c r="H19" s="124">
        <v>42782.02</v>
      </c>
      <c r="I19" s="124"/>
      <c r="J19" s="139"/>
    </row>
    <row r="20" s="104" customFormat="1" ht="19.9" customHeight="1" spans="1:10">
      <c r="A20" s="132"/>
      <c r="B20" s="66">
        <v>213</v>
      </c>
      <c r="C20" s="183" t="s">
        <v>88</v>
      </c>
      <c r="D20" s="66"/>
      <c r="E20" s="66">
        <v>652002</v>
      </c>
      <c r="F20" s="136" t="s">
        <v>104</v>
      </c>
      <c r="G20" s="124">
        <v>4897497.54</v>
      </c>
      <c r="H20" s="124">
        <v>4897497.54</v>
      </c>
      <c r="I20" s="124"/>
      <c r="J20" s="139"/>
    </row>
    <row r="21" s="104" customFormat="1" ht="19.9" customHeight="1" spans="1:10">
      <c r="A21" s="132"/>
      <c r="B21" s="118" t="s">
        <v>101</v>
      </c>
      <c r="C21" s="118" t="s">
        <v>88</v>
      </c>
      <c r="D21" s="118" t="s">
        <v>102</v>
      </c>
      <c r="E21" s="66">
        <v>652002</v>
      </c>
      <c r="F21" s="137" t="s">
        <v>105</v>
      </c>
      <c r="G21" s="124">
        <v>4897497.54</v>
      </c>
      <c r="H21" s="124">
        <v>4897497.54</v>
      </c>
      <c r="I21" s="124"/>
      <c r="J21" s="139"/>
    </row>
    <row r="22" s="104" customFormat="1" ht="19.9" customHeight="1" spans="1:10">
      <c r="A22" s="132"/>
      <c r="B22" s="66">
        <v>221</v>
      </c>
      <c r="C22" s="66"/>
      <c r="D22" s="66"/>
      <c r="E22" s="66">
        <v>652002</v>
      </c>
      <c r="F22" s="135" t="s">
        <v>106</v>
      </c>
      <c r="G22" s="124">
        <v>504060.67</v>
      </c>
      <c r="H22" s="124">
        <v>504060.67</v>
      </c>
      <c r="I22" s="124"/>
      <c r="J22" s="139"/>
    </row>
    <row r="23" s="104" customFormat="1" ht="19.9" customHeight="1" spans="1:10">
      <c r="A23" s="132"/>
      <c r="B23" s="66">
        <v>221</v>
      </c>
      <c r="C23" s="183" t="s">
        <v>88</v>
      </c>
      <c r="D23" s="66"/>
      <c r="E23" s="66">
        <v>652002</v>
      </c>
      <c r="F23" s="136" t="s">
        <v>107</v>
      </c>
      <c r="G23" s="124">
        <v>504060.67</v>
      </c>
      <c r="H23" s="124">
        <v>504060.67</v>
      </c>
      <c r="I23" s="124"/>
      <c r="J23" s="139"/>
    </row>
    <row r="24" s="104" customFormat="1" ht="19.9" customHeight="1" spans="1:10">
      <c r="A24" s="132"/>
      <c r="B24" s="118" t="s">
        <v>108</v>
      </c>
      <c r="C24" s="118" t="s">
        <v>88</v>
      </c>
      <c r="D24" s="118" t="s">
        <v>99</v>
      </c>
      <c r="E24" s="66">
        <v>652002</v>
      </c>
      <c r="F24" s="137" t="s">
        <v>109</v>
      </c>
      <c r="G24" s="124">
        <v>504060.67</v>
      </c>
      <c r="H24" s="124">
        <v>504060.67</v>
      </c>
      <c r="I24" s="124"/>
      <c r="J24" s="139"/>
    </row>
    <row r="25" s="104" customFormat="1" ht="19.9" customHeight="1" spans="1:10">
      <c r="A25" s="132"/>
      <c r="B25" s="122"/>
      <c r="C25" s="122"/>
      <c r="D25" s="122"/>
      <c r="E25" s="122"/>
      <c r="F25" s="123"/>
      <c r="G25" s="124"/>
      <c r="H25" s="124"/>
      <c r="I25" s="124"/>
      <c r="J25" s="139"/>
    </row>
    <row r="26" s="104" customFormat="1" ht="19.9" customHeight="1" spans="1:10">
      <c r="A26" s="132"/>
      <c r="B26" s="122"/>
      <c r="C26" s="122"/>
      <c r="D26" s="122"/>
      <c r="E26" s="122"/>
      <c r="F26" s="123"/>
      <c r="G26" s="124"/>
      <c r="H26" s="124"/>
      <c r="I26" s="124"/>
      <c r="J26" s="13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E18" sqref="E18"/>
    </sheetView>
  </sheetViews>
  <sheetFormatPr defaultColWidth="10" defaultRowHeight="13.5"/>
  <cols>
    <col min="1" max="1" width="1.53333333333333" style="104" customWidth="1"/>
    <col min="2" max="3" width="6.15" style="104" customWidth="1"/>
    <col min="4" max="4" width="16.4083333333333" style="104" customWidth="1"/>
    <col min="5" max="5" width="41.0333333333333" style="104" customWidth="1"/>
    <col min="6" max="8" width="16.4083333333333" style="104" customWidth="1"/>
    <col min="9" max="9" width="1.53333333333333" style="104" customWidth="1"/>
    <col min="10" max="16384" width="10" style="104"/>
  </cols>
  <sheetData>
    <row r="1" s="104" customFormat="1" ht="14.3" customHeight="1" spans="1:9">
      <c r="A1" s="105"/>
      <c r="B1" s="105"/>
      <c r="C1" s="105"/>
      <c r="D1" s="106"/>
      <c r="E1" s="106"/>
      <c r="F1" s="107"/>
      <c r="G1" s="107"/>
      <c r="H1" s="108" t="s">
        <v>204</v>
      </c>
      <c r="I1" s="127"/>
    </row>
    <row r="2" s="104" customFormat="1" ht="19.9" customHeight="1" spans="1:9">
      <c r="A2" s="107"/>
      <c r="B2" s="109" t="s">
        <v>205</v>
      </c>
      <c r="C2" s="109"/>
      <c r="D2" s="109"/>
      <c r="E2" s="109"/>
      <c r="F2" s="109"/>
      <c r="G2" s="109"/>
      <c r="H2" s="109"/>
      <c r="I2" s="127"/>
    </row>
    <row r="3" s="104" customFormat="1" ht="17.05" customHeight="1" spans="1:9">
      <c r="A3" s="110"/>
      <c r="B3" s="111" t="s">
        <v>59</v>
      </c>
      <c r="C3" s="111"/>
      <c r="D3" s="111"/>
      <c r="E3" s="111"/>
      <c r="G3" s="110"/>
      <c r="H3" s="112" t="s">
        <v>6</v>
      </c>
      <c r="I3" s="127"/>
    </row>
    <row r="4" s="104" customFormat="1" ht="21.35" customHeight="1" spans="1:9">
      <c r="A4" s="113"/>
      <c r="B4" s="114" t="s">
        <v>9</v>
      </c>
      <c r="C4" s="114"/>
      <c r="D4" s="114"/>
      <c r="E4" s="114"/>
      <c r="F4" s="114" t="s">
        <v>76</v>
      </c>
      <c r="G4" s="114"/>
      <c r="H4" s="114"/>
      <c r="I4" s="127"/>
    </row>
    <row r="5" s="104" customFormat="1" ht="21.35" customHeight="1" spans="1:9">
      <c r="A5" s="113"/>
      <c r="B5" s="114" t="s">
        <v>80</v>
      </c>
      <c r="C5" s="114"/>
      <c r="D5" s="114" t="s">
        <v>71</v>
      </c>
      <c r="E5" s="114" t="s">
        <v>72</v>
      </c>
      <c r="F5" s="114" t="s">
        <v>60</v>
      </c>
      <c r="G5" s="114" t="s">
        <v>206</v>
      </c>
      <c r="H5" s="114" t="s">
        <v>207</v>
      </c>
      <c r="I5" s="127"/>
    </row>
    <row r="6" s="104" customFormat="1" ht="21.35" customHeight="1" spans="1:9">
      <c r="A6" s="115"/>
      <c r="B6" s="114" t="s">
        <v>81</v>
      </c>
      <c r="C6" s="114" t="s">
        <v>82</v>
      </c>
      <c r="D6" s="114"/>
      <c r="E6" s="114"/>
      <c r="F6" s="114"/>
      <c r="G6" s="114"/>
      <c r="H6" s="114"/>
      <c r="I6" s="127"/>
    </row>
    <row r="7" s="104" customFormat="1" ht="30" customHeight="1" spans="1:9">
      <c r="A7" s="113"/>
      <c r="B7" s="114"/>
      <c r="C7" s="114"/>
      <c r="D7" s="114"/>
      <c r="E7" s="114" t="s">
        <v>73</v>
      </c>
      <c r="F7" s="116">
        <f t="shared" ref="F7:F12" si="0">G7+H7</f>
        <v>7205410.26</v>
      </c>
      <c r="G7" s="116">
        <f>SUM(G9:G12)</f>
        <v>6514851.94</v>
      </c>
      <c r="H7" s="116">
        <f>SUM(H9:H12)</f>
        <v>690558.32</v>
      </c>
      <c r="I7" s="127"/>
    </row>
    <row r="8" s="104" customFormat="1" ht="30" customHeight="1" spans="1:9">
      <c r="A8" s="113"/>
      <c r="B8" s="117"/>
      <c r="C8" s="117"/>
      <c r="D8" s="118">
        <v>652002</v>
      </c>
      <c r="E8" s="67" t="s">
        <v>0</v>
      </c>
      <c r="F8" s="116">
        <f t="shared" si="0"/>
        <v>7205410.26</v>
      </c>
      <c r="G8" s="116">
        <f>SUM(G9:G12)</f>
        <v>6514851.94</v>
      </c>
      <c r="H8" s="116">
        <f>SUM(H9:H12)</f>
        <v>690558.32</v>
      </c>
      <c r="I8" s="127"/>
    </row>
    <row r="9" s="104" customFormat="1" ht="30" customHeight="1" spans="1:9">
      <c r="A9" s="113"/>
      <c r="B9" s="119" t="s">
        <v>208</v>
      </c>
      <c r="C9" s="119" t="s">
        <v>209</v>
      </c>
      <c r="D9" s="66">
        <v>652002</v>
      </c>
      <c r="E9" s="120" t="s">
        <v>163</v>
      </c>
      <c r="F9" s="116">
        <f t="shared" si="0"/>
        <v>5844506.76</v>
      </c>
      <c r="G9" s="116">
        <v>5844506.76</v>
      </c>
      <c r="H9" s="116"/>
      <c r="I9" s="127"/>
    </row>
    <row r="10" s="104" customFormat="1" ht="30" customHeight="1" spans="1:9">
      <c r="A10" s="113"/>
      <c r="B10" s="119" t="s">
        <v>208</v>
      </c>
      <c r="C10" s="119" t="s">
        <v>210</v>
      </c>
      <c r="D10" s="66">
        <v>652002</v>
      </c>
      <c r="E10" s="120" t="s">
        <v>177</v>
      </c>
      <c r="F10" s="116">
        <f t="shared" si="0"/>
        <v>670558.32</v>
      </c>
      <c r="G10" s="121"/>
      <c r="H10" s="116">
        <v>670558.32</v>
      </c>
      <c r="I10" s="127"/>
    </row>
    <row r="11" s="104" customFormat="1" ht="30" customHeight="1" spans="1:9">
      <c r="A11" s="113"/>
      <c r="B11" s="119" t="s">
        <v>211</v>
      </c>
      <c r="C11" s="119" t="s">
        <v>209</v>
      </c>
      <c r="D11" s="66">
        <v>652002</v>
      </c>
      <c r="E11" s="120" t="s">
        <v>199</v>
      </c>
      <c r="F11" s="116">
        <f t="shared" si="0"/>
        <v>20000</v>
      </c>
      <c r="G11" s="116"/>
      <c r="H11" s="116">
        <v>20000</v>
      </c>
      <c r="I11" s="127"/>
    </row>
    <row r="12" s="104" customFormat="1" ht="30" customHeight="1" spans="2:9">
      <c r="B12" s="119" t="s">
        <v>212</v>
      </c>
      <c r="C12" s="119" t="s">
        <v>209</v>
      </c>
      <c r="D12" s="66">
        <v>652002</v>
      </c>
      <c r="E12" s="120" t="s">
        <v>213</v>
      </c>
      <c r="F12" s="116">
        <f t="shared" si="0"/>
        <v>670345.18</v>
      </c>
      <c r="G12" s="116">
        <v>670345.18</v>
      </c>
      <c r="H12" s="116"/>
      <c r="I12" s="127"/>
    </row>
    <row r="13" s="104" customFormat="1" ht="30" customHeight="1" spans="2:9">
      <c r="B13" s="117"/>
      <c r="C13" s="117"/>
      <c r="D13" s="122"/>
      <c r="E13" s="123"/>
      <c r="F13" s="124"/>
      <c r="G13" s="124"/>
      <c r="H13" s="124"/>
      <c r="I13" s="127"/>
    </row>
    <row r="14" s="104" customFormat="1" ht="30" customHeight="1" spans="2:9">
      <c r="B14" s="117"/>
      <c r="C14" s="117"/>
      <c r="D14" s="122"/>
      <c r="E14" s="123"/>
      <c r="F14" s="124"/>
      <c r="G14" s="124"/>
      <c r="H14" s="124"/>
      <c r="I14" s="127"/>
    </row>
    <row r="15" s="104" customFormat="1" ht="30" customHeight="1" spans="2:9">
      <c r="B15" s="117"/>
      <c r="C15" s="117"/>
      <c r="D15" s="122"/>
      <c r="E15" s="123"/>
      <c r="F15" s="124"/>
      <c r="G15" s="124"/>
      <c r="H15" s="124"/>
      <c r="I15" s="127"/>
    </row>
    <row r="16" s="104" customFormat="1" ht="30" customHeight="1" spans="2:9">
      <c r="B16" s="117"/>
      <c r="C16" s="117"/>
      <c r="D16" s="122"/>
      <c r="E16" s="123"/>
      <c r="F16" s="124"/>
      <c r="G16" s="124"/>
      <c r="H16" s="124"/>
      <c r="I16" s="127"/>
    </row>
    <row r="17" s="104" customFormat="1" ht="30" customHeight="1" spans="2:9">
      <c r="B17" s="117"/>
      <c r="C17" s="117"/>
      <c r="D17" s="122"/>
      <c r="E17" s="123"/>
      <c r="F17" s="124"/>
      <c r="G17" s="124"/>
      <c r="H17" s="124"/>
      <c r="I17" s="127"/>
    </row>
    <row r="18" s="104" customFormat="1" ht="30" customHeight="1" spans="2:9">
      <c r="B18" s="117"/>
      <c r="C18" s="117"/>
      <c r="D18" s="122"/>
      <c r="E18" s="123"/>
      <c r="F18" s="124"/>
      <c r="G18" s="124"/>
      <c r="H18" s="124"/>
      <c r="I18" s="127"/>
    </row>
    <row r="19" s="104" customFormat="1" ht="30" customHeight="1" spans="1:9">
      <c r="A19" s="113"/>
      <c r="B19" s="117"/>
      <c r="C19" s="117"/>
      <c r="D19" s="122"/>
      <c r="E19" s="123"/>
      <c r="F19" s="124"/>
      <c r="G19" s="124"/>
      <c r="H19" s="124"/>
      <c r="I19" s="127"/>
    </row>
    <row r="20" s="104" customFormat="1" ht="30" customHeight="1" spans="2:9">
      <c r="B20" s="117"/>
      <c r="C20" s="117"/>
      <c r="D20" s="122"/>
      <c r="E20" s="123"/>
      <c r="F20" s="124"/>
      <c r="G20" s="124"/>
      <c r="H20" s="124"/>
      <c r="I20" s="127"/>
    </row>
    <row r="21" s="104" customFormat="1" ht="30" customHeight="1" spans="2:9">
      <c r="B21" s="117"/>
      <c r="C21" s="117"/>
      <c r="D21" s="122"/>
      <c r="E21" s="123"/>
      <c r="F21" s="124"/>
      <c r="G21" s="124"/>
      <c r="H21" s="124"/>
      <c r="I21" s="127"/>
    </row>
    <row r="22" s="104" customFormat="1" ht="30" customHeight="1" spans="2:9">
      <c r="B22" s="117"/>
      <c r="C22" s="117"/>
      <c r="D22" s="122"/>
      <c r="E22" s="123"/>
      <c r="F22" s="124"/>
      <c r="G22" s="124"/>
      <c r="H22" s="124"/>
      <c r="I22" s="127"/>
    </row>
    <row r="23" s="104" customFormat="1" ht="30" customHeight="1" spans="2:9">
      <c r="B23" s="117"/>
      <c r="C23" s="117"/>
      <c r="D23" s="122"/>
      <c r="E23" s="123"/>
      <c r="F23" s="124"/>
      <c r="G23" s="124"/>
      <c r="H23" s="124"/>
      <c r="I23" s="127"/>
    </row>
    <row r="24" s="104" customFormat="1" ht="30" customHeight="1" spans="2:9">
      <c r="B24" s="117"/>
      <c r="C24" s="117"/>
      <c r="D24" s="122"/>
      <c r="E24" s="123"/>
      <c r="F24" s="124"/>
      <c r="G24" s="124"/>
      <c r="H24" s="124"/>
      <c r="I24" s="127"/>
    </row>
    <row r="25" s="104" customFormat="1" ht="30" customHeight="1" spans="2:9">
      <c r="B25" s="117"/>
      <c r="C25" s="117"/>
      <c r="D25" s="122"/>
      <c r="E25" s="123"/>
      <c r="F25" s="124"/>
      <c r="G25" s="124"/>
      <c r="H25" s="124"/>
      <c r="I25" s="127"/>
    </row>
    <row r="26" s="104" customFormat="1" ht="30" customHeight="1" spans="2:9">
      <c r="B26" s="117"/>
      <c r="C26" s="117"/>
      <c r="D26" s="122"/>
      <c r="E26" s="123"/>
      <c r="F26" s="124"/>
      <c r="G26" s="124"/>
      <c r="H26" s="124"/>
      <c r="I26" s="127"/>
    </row>
    <row r="27" s="104" customFormat="1" ht="30" customHeight="1" spans="2:9">
      <c r="B27" s="117"/>
      <c r="C27" s="117"/>
      <c r="D27" s="122"/>
      <c r="E27" s="123"/>
      <c r="F27" s="124"/>
      <c r="G27" s="124"/>
      <c r="H27" s="124"/>
      <c r="I27" s="127"/>
    </row>
    <row r="28" s="104" customFormat="1" ht="30" customHeight="1" spans="2:9">
      <c r="B28" s="117"/>
      <c r="C28" s="117"/>
      <c r="D28" s="122"/>
      <c r="E28" s="123"/>
      <c r="F28" s="124"/>
      <c r="G28" s="124"/>
      <c r="H28" s="124"/>
      <c r="I28" s="127"/>
    </row>
    <row r="29" s="104" customFormat="1" ht="30" customHeight="1" spans="2:9">
      <c r="B29" s="117"/>
      <c r="C29" s="117"/>
      <c r="D29" s="122"/>
      <c r="E29" s="123"/>
      <c r="F29" s="124"/>
      <c r="G29" s="124"/>
      <c r="H29" s="124"/>
      <c r="I29" s="127"/>
    </row>
    <row r="30" s="104" customFormat="1" ht="8.5" customHeight="1" spans="1:9">
      <c r="A30" s="125"/>
      <c r="B30" s="125"/>
      <c r="C30" s="125"/>
      <c r="D30" s="126"/>
      <c r="E30" s="125"/>
      <c r="F30" s="125"/>
      <c r="G30" s="125"/>
      <c r="H30" s="125"/>
      <c r="I30" s="12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82" customWidth="1"/>
    <col min="2" max="4" width="6.625" style="82" customWidth="1"/>
    <col min="5" max="5" width="26.625" style="82" customWidth="1"/>
    <col min="6" max="6" width="48.625" style="82" customWidth="1"/>
    <col min="7" max="7" width="26.625" style="82" customWidth="1"/>
    <col min="8" max="8" width="1.53333333333333" style="82" customWidth="1"/>
    <col min="9" max="10" width="9.76666666666667" style="82" customWidth="1"/>
    <col min="11" max="16384" width="10" style="82"/>
  </cols>
  <sheetData>
    <row r="1" ht="25" customHeight="1" spans="1:8">
      <c r="A1" s="83"/>
      <c r="B1" s="2"/>
      <c r="C1" s="2"/>
      <c r="D1" s="2"/>
      <c r="E1" s="84"/>
      <c r="F1" s="84"/>
      <c r="G1" s="85" t="s">
        <v>214</v>
      </c>
      <c r="H1" s="86"/>
    </row>
    <row r="2" ht="22.8" customHeight="1" spans="1:8">
      <c r="A2" s="83"/>
      <c r="B2" s="87" t="s">
        <v>215</v>
      </c>
      <c r="C2" s="87"/>
      <c r="D2" s="87"/>
      <c r="E2" s="87"/>
      <c r="F2" s="87"/>
      <c r="G2" s="87"/>
      <c r="H2" s="86" t="s">
        <v>3</v>
      </c>
    </row>
    <row r="3" ht="19.55" customHeight="1" spans="1:8">
      <c r="A3" s="88"/>
      <c r="B3" s="89" t="s">
        <v>59</v>
      </c>
      <c r="C3" s="89"/>
      <c r="D3" s="89"/>
      <c r="E3" s="89"/>
      <c r="F3" s="89"/>
      <c r="G3" s="90" t="s">
        <v>6</v>
      </c>
      <c r="H3" s="91"/>
    </row>
    <row r="4" ht="24.4" customHeight="1" spans="1:8">
      <c r="A4" s="92"/>
      <c r="B4" s="61" t="s">
        <v>80</v>
      </c>
      <c r="C4" s="61"/>
      <c r="D4" s="61"/>
      <c r="E4" s="61" t="s">
        <v>71</v>
      </c>
      <c r="F4" s="61" t="s">
        <v>72</v>
      </c>
      <c r="G4" s="61" t="s">
        <v>216</v>
      </c>
      <c r="H4" s="93"/>
    </row>
    <row r="5" ht="24" customHeight="1" spans="1:8">
      <c r="A5" s="92"/>
      <c r="B5" s="61" t="s">
        <v>81</v>
      </c>
      <c r="C5" s="61" t="s">
        <v>82</v>
      </c>
      <c r="D5" s="61" t="s">
        <v>83</v>
      </c>
      <c r="E5" s="61"/>
      <c r="F5" s="61"/>
      <c r="G5" s="61"/>
      <c r="H5" s="94"/>
    </row>
    <row r="6" ht="28" customHeight="1" spans="1:8">
      <c r="A6" s="95"/>
      <c r="B6" s="61"/>
      <c r="C6" s="61"/>
      <c r="D6" s="61"/>
      <c r="E6" s="61"/>
      <c r="F6" s="61" t="s">
        <v>73</v>
      </c>
      <c r="G6" s="64"/>
      <c r="H6" s="96"/>
    </row>
    <row r="7" ht="31" customHeight="1" spans="1:8">
      <c r="A7" s="95"/>
      <c r="B7" s="61"/>
      <c r="C7" s="61"/>
      <c r="D7" s="61"/>
      <c r="E7" s="66">
        <v>652002</v>
      </c>
      <c r="F7" s="66" t="s">
        <v>0</v>
      </c>
      <c r="G7" s="97" t="s">
        <v>217</v>
      </c>
      <c r="H7" s="96"/>
    </row>
    <row r="8" ht="22.8" customHeight="1" spans="1:8">
      <c r="A8" s="95"/>
      <c r="B8" s="98"/>
      <c r="C8" s="98"/>
      <c r="D8" s="98"/>
      <c r="E8" s="66"/>
      <c r="F8" s="99"/>
      <c r="G8" s="64"/>
      <c r="H8" s="96"/>
    </row>
    <row r="9" ht="22.8" customHeight="1" spans="1:8">
      <c r="A9" s="95"/>
      <c r="B9" s="100"/>
      <c r="C9" s="100"/>
      <c r="D9" s="100"/>
      <c r="E9" s="66"/>
      <c r="F9" s="99"/>
      <c r="G9" s="64"/>
      <c r="H9" s="96"/>
    </row>
    <row r="10" ht="22.8" customHeight="1" spans="1:8">
      <c r="A10" s="95"/>
      <c r="B10" s="100"/>
      <c r="C10" s="100"/>
      <c r="D10" s="100"/>
      <c r="E10" s="66"/>
      <c r="F10" s="99"/>
      <c r="G10" s="64"/>
      <c r="H10" s="96"/>
    </row>
    <row r="11" ht="22.8" customHeight="1" spans="1:8">
      <c r="A11" s="95"/>
      <c r="B11" s="100"/>
      <c r="C11" s="100"/>
      <c r="D11" s="100"/>
      <c r="E11" s="66"/>
      <c r="F11" s="99"/>
      <c r="G11" s="64"/>
      <c r="H11" s="96"/>
    </row>
    <row r="12" ht="22.8" customHeight="1" spans="1:8">
      <c r="A12" s="95"/>
      <c r="B12" s="100"/>
      <c r="C12" s="100"/>
      <c r="D12" s="100"/>
      <c r="E12" s="66"/>
      <c r="F12" s="99"/>
      <c r="G12" s="64"/>
      <c r="H12" s="96"/>
    </row>
    <row r="13" ht="22.8" customHeight="1" spans="1:8">
      <c r="A13" s="95"/>
      <c r="B13" s="100"/>
      <c r="C13" s="100"/>
      <c r="D13" s="100"/>
      <c r="E13" s="66"/>
      <c r="F13" s="99"/>
      <c r="G13" s="64"/>
      <c r="H13" s="96"/>
    </row>
    <row r="14" ht="22.8" customHeight="1" spans="1:8">
      <c r="A14" s="95"/>
      <c r="B14" s="100"/>
      <c r="C14" s="100"/>
      <c r="D14" s="100"/>
      <c r="E14" s="66"/>
      <c r="F14" s="99"/>
      <c r="G14" s="64"/>
      <c r="H14" s="96"/>
    </row>
    <row r="15" ht="22.8" customHeight="1" spans="1:8">
      <c r="A15" s="92"/>
      <c r="B15" s="65"/>
      <c r="C15" s="65"/>
      <c r="D15" s="65"/>
      <c r="E15" s="65"/>
      <c r="F15" s="65"/>
      <c r="G15" s="69"/>
      <c r="H15" s="93"/>
    </row>
    <row r="16" ht="22.8" customHeight="1" spans="1:8">
      <c r="A16" s="92"/>
      <c r="B16" s="65"/>
      <c r="C16" s="65"/>
      <c r="D16" s="65"/>
      <c r="E16" s="65"/>
      <c r="F16" s="65" t="s">
        <v>23</v>
      </c>
      <c r="G16" s="69"/>
      <c r="H16" s="93"/>
    </row>
    <row r="17" ht="28" customHeight="1" spans="1:8">
      <c r="A17" s="92"/>
      <c r="B17" s="65"/>
      <c r="C17" s="65"/>
      <c r="D17" s="65"/>
      <c r="E17" s="65"/>
      <c r="F17" s="65"/>
      <c r="G17" s="69"/>
      <c r="H17" s="94"/>
    </row>
    <row r="18" ht="28" customHeight="1" spans="1:8">
      <c r="A18" s="92"/>
      <c r="B18" s="65"/>
      <c r="C18" s="65"/>
      <c r="D18" s="65"/>
      <c r="E18" s="65"/>
      <c r="F18" s="65"/>
      <c r="G18" s="69"/>
      <c r="H18" s="94"/>
    </row>
    <row r="19" ht="9.75" customHeight="1" spans="1:8">
      <c r="A19" s="101"/>
      <c r="B19" s="102"/>
      <c r="C19" s="102"/>
      <c r="D19" s="102"/>
      <c r="E19" s="102"/>
      <c r="F19" s="101"/>
      <c r="G19" s="101"/>
      <c r="H19" s="10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刘玻伶</cp:lastModifiedBy>
  <dcterms:created xsi:type="dcterms:W3CDTF">2022-03-04T19:28:00Z</dcterms:created>
  <dcterms:modified xsi:type="dcterms:W3CDTF">2025-02-19T08:43:18Z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76203BF9C4D945F993D757EC70B134CF_13</vt:lpwstr>
  </property>
</Properties>
</file>