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465" activeTab="7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G8" i="14"/>
  <c r="F8"/>
  <c r="D7" i="10"/>
  <c r="B7"/>
  <c r="G7" i="8"/>
  <c r="F7"/>
  <c r="E7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14" i="5"/>
  <c r="E19"/>
  <c r="E26"/>
  <c r="E6"/>
  <c r="F6"/>
  <c r="F12" i="4"/>
  <c r="F11"/>
  <c r="F10"/>
  <c r="F9"/>
  <c r="F8"/>
  <c r="E36" i="2"/>
</calcChain>
</file>

<file path=xl/sharedStrings.xml><?xml version="1.0" encoding="utf-8"?>
<sst xmlns="http://schemas.openxmlformats.org/spreadsheetml/2006/main" count="727" uniqueCount="360">
  <si>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</si>
  <si>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</si>
  <si>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</si>
  <si>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</si>
  <si>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</si>
  <si>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</si>
  <si>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</si>
  <si>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</si>
  <si>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</si>
  <si>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</si>
  <si>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</si>
  <si>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</si>
  <si>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</si>
  <si>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</si>
  <si>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</si>
  <si>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</si>
  <si>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</si>
  <si>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</si>
  <si>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</si>
  <si>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</si>
  <si>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</si>
  <si>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</si>
  <si>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</si>
  <si>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</si>
  <si>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</si>
  <si>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</si>
  <si>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</si>
  <si>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</si>
  <si>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</si>
  <si>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</si>
  <si>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</si>
  <si>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</si>
  <si>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</si>
  <si>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</si>
  <si>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</si>
  <si>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</si>
  <si>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</si>
  <si>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</si>
  <si>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</si>
  <si>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</si>
  <si>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</si>
  <si>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</si>
  <si>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</si>
  <si>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</si>
  <si>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</si>
  <si>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</si>
  <si>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</si>
  <si>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</si>
  <si>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</si>
  <si>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</si>
  <si>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</si>
  <si>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</si>
  <si>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</si>
  <si>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</si>
  <si>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</si>
  <si>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</si>
  <si>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</si>
  <si>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</si>
  <si>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</si>
  <si>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</si>
  <si>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</si>
  <si>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</si>
  <si>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其他收入</t>
  </si>
  <si>
    <t>上级补助收入</t>
  </si>
  <si>
    <t>附属单位上缴收入</t>
  </si>
  <si>
    <t>用事业基金弥补收支差额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</si>
  <si>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</si>
  <si>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</si>
  <si>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</si>
  <si>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</si>
  <si>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</si>
  <si>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</si>
  <si>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</si>
  <si>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</si>
  <si>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</si>
  <si>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</si>
  <si>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</si>
  <si>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</si>
  <si>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</si>
  <si>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</si>
  <si>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</si>
  <si>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</si>
  <si>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</si>
  <si>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</si>
  <si>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</si>
  <si>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</si>
  <si>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</si>
  <si>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</si>
  <si>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</si>
  <si>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</si>
  <si>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</si>
  <si>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</si>
  <si>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</si>
  <si>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</si>
  <si>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</si>
  <si>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</si>
  <si>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</si>
  <si>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</si>
  <si>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</si>
  <si>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</si>
  <si>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</si>
  <si>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</si>
  <si>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</si>
  <si>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</si>
  <si>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</si>
  <si>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</si>
  <si>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</si>
  <si>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</si>
  <si>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</si>
  <si>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</si>
  <si>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</si>
  <si>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</si>
  <si>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</si>
  <si>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</si>
  <si>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</si>
  <si>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</si>
  <si>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</si>
  <si>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</si>
  <si>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</si>
  <si>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</si>
  <si>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</si>
  <si>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</si>
  <si>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</si>
  <si>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小计</t>
  </si>
  <si>
    <t>表3</t>
  </si>
  <si>
    <t>一般公共预算支出预算表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</si>
  <si>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</si>
  <si>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</si>
  <si>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</si>
  <si>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</si>
  <si>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</si>
  <si>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</si>
  <si>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</si>
  <si>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</si>
  <si>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</si>
  <si>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</si>
  <si>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</si>
  <si>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</si>
  <si>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</si>
  <si>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</si>
  <si>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</si>
  <si>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</si>
  <si>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</si>
  <si>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</si>
  <si>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</si>
  <si>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</si>
  <si>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</si>
  <si>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</si>
  <si>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</si>
  <si>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</si>
  <si>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一级指标</t>
  </si>
  <si>
    <t>二级指标</t>
  </si>
  <si>
    <t>三级指标</t>
  </si>
  <si>
    <t>单位：攀枝花市林业局（本级）</t>
    <phoneticPr fontId="15" type="noConversion"/>
  </si>
  <si>
    <t>208</t>
  </si>
  <si>
    <t>05</t>
  </si>
  <si>
    <t>01</t>
  </si>
  <si>
    <t>行政单位离退休</t>
  </si>
  <si>
    <t>机关事业单位基本养老保险缴费支出</t>
  </si>
  <si>
    <t>213</t>
  </si>
  <si>
    <t>02</t>
  </si>
  <si>
    <t>行政运行</t>
  </si>
  <si>
    <t>04</t>
  </si>
  <si>
    <t>事业机构</t>
  </si>
  <si>
    <t>221</t>
  </si>
  <si>
    <t>住房公积金</t>
  </si>
  <si>
    <t>攀枝花市林业局（本级）</t>
    <phoneticPr fontId="15" type="noConversion"/>
  </si>
  <si>
    <t>基本工资</t>
  </si>
  <si>
    <t>津贴补贴</t>
  </si>
  <si>
    <t>03</t>
  </si>
  <si>
    <t>奖金</t>
  </si>
  <si>
    <t>07</t>
  </si>
  <si>
    <t>绩效工资</t>
  </si>
  <si>
    <t>08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</si>
  <si>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</si>
  <si>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</si>
  <si>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</si>
  <si>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</si>
  <si>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</si>
  <si>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</si>
  <si>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</si>
  <si>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99</t>
  </si>
  <si>
    <t>其他工资福利支出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</si>
  <si>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</si>
  <si>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</si>
  <si>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</si>
  <si>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</si>
  <si>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</si>
  <si>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</si>
  <si>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</si>
  <si>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</si>
  <si>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</si>
  <si>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</si>
  <si>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</si>
  <si>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</si>
  <si>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</si>
  <si>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</si>
  <si>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</si>
  <si>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</t>
  </si>
  <si>
    <t>其他商品和服务支出</t>
  </si>
  <si>
    <t>303</t>
  </si>
  <si>
    <t>离休费</t>
  </si>
  <si>
    <t>退休费</t>
  </si>
  <si>
    <t>医疗费补助</t>
  </si>
  <si>
    <r>
      <rPr>
        <b/>
        <sz val="11"/>
        <rFont val="宋体"/>
        <family val="3"/>
        <charset val="134"/>
      </rPr>
      <t>302</t>
    </r>
  </si>
  <si>
    <t>医疗补助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</si>
  <si>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</si>
  <si>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</si>
  <si>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</si>
  <si>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</si>
  <si>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</si>
  <si>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</si>
  <si>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</si>
  <si>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</si>
  <si>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</si>
  <si>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保障2022年度保障人员工资福利和公用经费支出</t>
  </si>
  <si>
    <t>金额合计</t>
  </si>
  <si>
    <t>年度
总体
目标</t>
  </si>
  <si>
    <t>用于保障2022年度职工工资福利支出和机关正常运转，保障机关人员和公用经费支出（包括基本工资、补助工资、其他工资、职工福利费、社会保障费、公务费、业务费、修缮费、设备购置等费用），高质量筑牢长江上游生态屏障，高质量实施绿化攀枝花行动，高水平推进数字林业草原建设，推进全市林业和草原数字化建设，推进全市森林、草原、湿地资源的监督管理，推进全市林业和草原改革相关工作，推进林业和草原绿色产业发展，落实森林和草原火情监测预警、火灾预防工作，促进林业事业健康有序发展。</t>
  </si>
  <si>
    <t>年
度
绩
效
指
标</t>
  </si>
  <si>
    <t>指标值（包含数字及文字描述）</t>
  </si>
  <si>
    <t>完成指标</t>
  </si>
  <si>
    <t>数量指标</t>
  </si>
  <si>
    <t>森林草原防灾减灾检查、督导、灾害风险评估、安全大检查等</t>
  </si>
  <si>
    <t>≥20次</t>
  </si>
  <si>
    <t>公共设施维修次数</t>
  </si>
  <si>
    <t>≥10次</t>
  </si>
  <si>
    <t>全市森林和陆生野生动植物资源动态监测与评价，造林绿化与生态修复项目实施验收</t>
  </si>
  <si>
    <t>质量指标</t>
  </si>
  <si>
    <t>机关高效运转、林业事业高质量发展</t>
  </si>
  <si>
    <t>≥90%</t>
  </si>
  <si>
    <t>时效指标</t>
  </si>
  <si>
    <t>综合管理能力增强，圆满完成目标任务</t>
  </si>
  <si>
    <t>≤12月</t>
  </si>
  <si>
    <t>成本指标</t>
  </si>
  <si>
    <t>1140.34万元</t>
  </si>
  <si>
    <t>效益指标</t>
  </si>
  <si>
    <t>经济效益
指标</t>
  </si>
  <si>
    <t>林业事业健康持续发展</t>
  </si>
  <si>
    <t>社会效益
指标</t>
  </si>
  <si>
    <t>保护全市森林资源不遭受重大损失，维护自然生态平衡和生态安全，保护生物多样性，改善生态环境</t>
  </si>
  <si>
    <t>生态效益
指标</t>
  </si>
  <si>
    <t>筑牢长江上游生态屏障、高质量实施绿化攀枝花行动</t>
  </si>
  <si>
    <t>可持续影响
指标</t>
  </si>
  <si>
    <t>对稳定森林生态系统、稳定林业事业发展（是否明显）</t>
  </si>
  <si>
    <t>是</t>
  </si>
  <si>
    <t>满意度
指标</t>
  </si>
  <si>
    <t>满意度指标</t>
  </si>
  <si>
    <t>服务对象满意度（林农）</t>
  </si>
  <si>
    <t>2022年单位预算</t>
  </si>
  <si>
    <t>2022年  2 月 15  日</t>
  </si>
  <si>
    <t>攀枝花市林业局（本级）</t>
    <phoneticPr fontId="15" type="noConversion"/>
  </si>
  <si>
    <t>事业单位经营收入</t>
  </si>
  <si>
    <t>单位代码</t>
  </si>
  <si>
    <t>单位名称（科目）</t>
  </si>
  <si>
    <t>单位编码</t>
  </si>
  <si>
    <t>攀枝花市林业局</t>
    <phoneticPr fontId="15" type="noConversion"/>
  </si>
  <si>
    <t xml:space="preserve">                            表2</t>
    <phoneticPr fontId="15" type="noConversion"/>
  </si>
  <si>
    <t>此表无数据</t>
    <phoneticPr fontId="15" type="noConversion"/>
  </si>
  <si>
    <t>因公出国（境）费用</t>
  </si>
  <si>
    <t>单位：攀枝花市林业局（本级）</t>
    <phoneticPr fontId="15" type="noConversion"/>
  </si>
  <si>
    <t>单位：攀枝花市林业局（本级）</t>
    <phoneticPr fontId="15" type="noConversion"/>
  </si>
  <si>
    <t>单位整体支出绩效目标表</t>
  </si>
  <si>
    <t>表6</t>
  </si>
  <si>
    <t>表7</t>
  </si>
  <si>
    <r>
      <t xml:space="preserve">单位预算项目绩效目标表
</t>
    </r>
    <r>
      <rPr>
        <sz val="18"/>
        <rFont val="宋体"/>
        <family val="3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</si>
  <si>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</si>
  <si>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</si>
  <si>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</si>
  <si>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</si>
  <si>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</si>
  <si>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</si>
  <si>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</si>
  <si>
    <t>此表无数据</t>
    <phoneticPr fontId="15" type="noConversion"/>
  </si>
  <si>
    <t>单位：攀枝花市林业局（本级）</t>
  </si>
  <si>
    <t>上年应返还额度结转</t>
  </si>
  <si>
    <t>上年财政拨款资金结转</t>
  </si>
  <si>
    <t>652001</t>
  </si>
  <si>
    <t>单位：攀枝花市林业局（本级）</t>
    <phoneticPr fontId="15" type="noConversion"/>
  </si>
  <si>
    <t>表1-2</t>
    <phoneticPr fontId="15" type="noConversion"/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</si>
  <si>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</si>
  <si>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</si>
  <si>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</si>
  <si>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</si>
  <si>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</si>
  <si>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</si>
  <si>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</si>
  <si>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</si>
  <si>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</si>
  <si>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</si>
  <si>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</si>
  <si>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</si>
  <si>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伙食补助费</t>
  </si>
  <si>
    <t>机关事业单位基本养老保险缴费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</si>
  <si>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</si>
  <si>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</si>
  <si>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</si>
  <si>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</si>
  <si>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</si>
  <si>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</si>
  <si>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</si>
  <si>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</si>
  <si>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</si>
  <si>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</si>
  <si>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</si>
  <si>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</si>
  <si>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</si>
  <si>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</si>
  <si>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</si>
  <si>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</si>
  <si>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其他交通费用</t>
  </si>
  <si>
    <t>税金及附加费用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</si>
  <si>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</si>
  <si>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</si>
  <si>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</si>
  <si>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</si>
  <si>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</si>
  <si>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</si>
  <si>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</si>
  <si>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</si>
  <si>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</si>
  <si>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</si>
  <si>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</si>
  <si>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</si>
  <si>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</si>
  <si>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</si>
  <si>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</si>
  <si>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</si>
  <si>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</si>
  <si>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</si>
  <si>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</si>
  <si>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</si>
  <si>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</si>
  <si>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</si>
  <si>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</si>
  <si>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</si>
  <si>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</si>
  <si>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</si>
  <si>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</si>
  <si>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</si>
  <si>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</si>
  <si>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</si>
  <si>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</si>
  <si>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</si>
  <si>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</si>
  <si>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</si>
  <si>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</si>
  <si>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</si>
  <si>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</si>
  <si>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</si>
  <si>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</si>
  <si>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</si>
  <si>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</si>
  <si>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</si>
  <si>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</si>
  <si>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</si>
  <si>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</si>
  <si>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t>0</t>
    </r>
    <r>
      <rPr>
        <b/>
        <sz val="11"/>
        <color indexed="8"/>
        <rFont val="宋体"/>
        <family val="3"/>
        <charset val="134"/>
        <scheme val="minor"/>
      </rPr>
      <t>2</t>
    </r>
  </si>
  <si>
    <r>
      <t>0</t>
    </r>
    <r>
      <rPr>
        <b/>
        <sz val="11"/>
        <color indexed="8"/>
        <rFont val="宋体"/>
        <family val="3"/>
        <charset val="134"/>
        <scheme val="minor"/>
      </rPr>
      <t>4</t>
    </r>
  </si>
  <si>
    <t>表2-1</t>
    <phoneticPr fontId="15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</si>
</sst>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##0.00"/>
    <numFmt numFmtId="177" formatCode="0.00_);[Red]\(0.00\)"/>
    <numFmt numFmtId="178" formatCode="yyyy&quot;年&quot;mm&quot;月&quot;dd&quot;日&quot;"/>
  </numFmts>
  <fonts count="28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simhei"/>
      <charset val="134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b/>
      <sz val="20"/>
      <name val="宋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84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4" fontId="7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 applyProtection="1">
      <alignment vertical="center" wrapText="1"/>
    </xf>
    <xf numFmtId="0" fontId="8" fillId="0" borderId="4" xfId="0" applyFont="1" applyFill="1" applyBorder="1">
      <alignment vertical="center"/>
    </xf>
    <xf numFmtId="0" fontId="17" fillId="0" borderId="4" xfId="0" applyFont="1" applyFill="1" applyBorder="1">
      <alignment vertical="center"/>
    </xf>
    <xf numFmtId="0" fontId="19" fillId="0" borderId="4" xfId="0" applyFont="1" applyFill="1" applyBorder="1">
      <alignment vertical="center"/>
    </xf>
    <xf numFmtId="0" fontId="20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vertical="center" wrapText="1"/>
    </xf>
    <xf numFmtId="177" fontId="18" fillId="0" borderId="4" xfId="2" applyNumberFormat="1" applyFont="1" applyBorder="1" applyAlignment="1">
      <alignment horizontal="center" vertical="center" wrapText="1"/>
    </xf>
    <xf numFmtId="177" fontId="18" fillId="0" borderId="4" xfId="1" applyNumberFormat="1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left" vertical="center" wrapText="1"/>
    </xf>
    <xf numFmtId="0" fontId="18" fillId="0" borderId="4" xfId="2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4" fillId="0" borderId="0" xfId="3" applyFont="1" applyBorder="1" applyAlignment="1">
      <alignment horizontal="center" vertical="center" wrapText="1"/>
    </xf>
    <xf numFmtId="0" fontId="25" fillId="0" borderId="0" xfId="3" applyFont="1" applyBorder="1" applyAlignment="1">
      <alignment horizontal="center" vertical="center" wrapText="1"/>
    </xf>
    <xf numFmtId="178" fontId="6" fillId="0" borderId="0" xfId="3" applyNumberFormat="1" applyFont="1" applyBorder="1" applyAlignment="1">
      <alignment horizontal="center" vertical="center" wrapText="1"/>
    </xf>
    <xf numFmtId="0" fontId="16" fillId="0" borderId="0" xfId="4" applyFont="1">
      <alignment vertical="center"/>
    </xf>
    <xf numFmtId="0" fontId="4" fillId="0" borderId="1" xfId="4" applyFont="1" applyFill="1" applyBorder="1">
      <alignment vertical="center"/>
    </xf>
    <xf numFmtId="0" fontId="2" fillId="0" borderId="1" xfId="4" applyFont="1" applyFill="1" applyBorder="1" applyAlignment="1">
      <alignment horizontal="left" vertical="center" wrapText="1"/>
    </xf>
    <xf numFmtId="0" fontId="23" fillId="0" borderId="0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2" xfId="4" applyFont="1" applyFill="1" applyBorder="1">
      <alignment vertical="center"/>
    </xf>
    <xf numFmtId="0" fontId="4" fillId="0" borderId="3" xfId="4" applyFont="1" applyFill="1" applyBorder="1">
      <alignment vertical="center"/>
    </xf>
    <xf numFmtId="0" fontId="7" fillId="0" borderId="4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 wrapText="1"/>
    </xf>
    <xf numFmtId="0" fontId="8" fillId="0" borderId="3" xfId="4" applyFont="1" applyFill="1" applyBorder="1">
      <alignment vertical="center"/>
    </xf>
    <xf numFmtId="4" fontId="7" fillId="0" borderId="4" xfId="4" applyNumberFormat="1" applyFont="1" applyFill="1" applyBorder="1" applyAlignment="1">
      <alignment horizontal="right" vertical="center"/>
    </xf>
    <xf numFmtId="0" fontId="2" fillId="0" borderId="4" xfId="4" applyFont="1" applyFill="1" applyBorder="1" applyAlignment="1">
      <alignment horizontal="left" vertical="center"/>
    </xf>
    <xf numFmtId="4" fontId="2" fillId="0" borderId="4" xfId="4" applyNumberFormat="1" applyFont="1" applyFill="1" applyBorder="1" applyAlignment="1">
      <alignment horizontal="right" vertical="center"/>
    </xf>
    <xf numFmtId="0" fontId="4" fillId="0" borderId="5" xfId="4" applyFont="1" applyFill="1" applyBorder="1">
      <alignment vertical="center"/>
    </xf>
    <xf numFmtId="0" fontId="4" fillId="0" borderId="5" xfId="4" applyFont="1" applyFill="1" applyBorder="1" applyAlignment="1">
      <alignment vertical="center" wrapText="1"/>
    </xf>
    <xf numFmtId="0" fontId="2" fillId="0" borderId="2" xfId="4" applyFont="1" applyFill="1" applyBorder="1" applyAlignment="1">
      <alignment horizontal="center" vertical="center"/>
    </xf>
    <xf numFmtId="0" fontId="4" fillId="0" borderId="6" xfId="4" applyFont="1" applyFill="1" applyBorder="1">
      <alignment vertical="center"/>
    </xf>
    <xf numFmtId="0" fontId="4" fillId="0" borderId="7" xfId="4" applyFont="1" applyFill="1" applyBorder="1">
      <alignment vertical="center"/>
    </xf>
    <xf numFmtId="0" fontId="4" fillId="0" borderId="7" xfId="4" applyFont="1" applyFill="1" applyBorder="1" applyAlignment="1">
      <alignment vertical="center" wrapText="1"/>
    </xf>
    <xf numFmtId="0" fontId="8" fillId="0" borderId="7" xfId="4" applyFont="1" applyFill="1" applyBorder="1" applyAlignment="1">
      <alignment vertical="center" wrapText="1"/>
    </xf>
    <xf numFmtId="0" fontId="4" fillId="0" borderId="8" xfId="4" applyFont="1" applyFill="1" applyBorder="1" applyAlignment="1">
      <alignment vertical="center" wrapText="1"/>
    </xf>
    <xf numFmtId="0" fontId="4" fillId="0" borderId="2" xfId="4" applyFont="1" applyFill="1" applyBorder="1" applyAlignment="1">
      <alignment vertical="center" wrapText="1"/>
    </xf>
    <xf numFmtId="0" fontId="22" fillId="0" borderId="1" xfId="0" applyFont="1" applyFill="1" applyBorder="1">
      <alignment vertical="center"/>
    </xf>
    <xf numFmtId="0" fontId="16" fillId="0" borderId="0" xfId="6" applyFont="1">
      <alignment vertical="center"/>
    </xf>
    <xf numFmtId="0" fontId="4" fillId="0" borderId="1" xfId="6" applyFont="1" applyFill="1" applyBorder="1">
      <alignment vertical="center"/>
    </xf>
    <xf numFmtId="0" fontId="2" fillId="0" borderId="1" xfId="6" applyFont="1" applyFill="1" applyBorder="1">
      <alignment vertical="center"/>
    </xf>
    <xf numFmtId="0" fontId="23" fillId="0" borderId="0" xfId="6" applyFont="1" applyFill="1" applyBorder="1" applyAlignment="1">
      <alignment vertical="center" wrapText="1"/>
    </xf>
    <xf numFmtId="0" fontId="4" fillId="0" borderId="2" xfId="6" applyFont="1" applyFill="1" applyBorder="1">
      <alignment vertical="center"/>
    </xf>
    <xf numFmtId="0" fontId="2" fillId="0" borderId="2" xfId="6" applyFont="1" applyFill="1" applyBorder="1" applyAlignment="1">
      <alignment horizontal="left" vertical="center"/>
    </xf>
    <xf numFmtId="0" fontId="4" fillId="0" borderId="3" xfId="6" applyFont="1" applyFill="1" applyBorder="1">
      <alignment vertical="center"/>
    </xf>
    <xf numFmtId="0" fontId="7" fillId="0" borderId="4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vertical="center" wrapText="1"/>
    </xf>
    <xf numFmtId="0" fontId="8" fillId="0" borderId="3" xfId="6" applyFont="1" applyFill="1" applyBorder="1">
      <alignment vertical="center"/>
    </xf>
    <xf numFmtId="4" fontId="7" fillId="0" borderId="4" xfId="6" applyNumberFormat="1" applyFont="1" applyFill="1" applyBorder="1" applyAlignment="1">
      <alignment horizontal="right" vertical="center"/>
    </xf>
    <xf numFmtId="0" fontId="2" fillId="0" borderId="4" xfId="6" applyFont="1" applyFill="1" applyBorder="1" applyAlignment="1">
      <alignment horizontal="left" vertical="center"/>
    </xf>
    <xf numFmtId="4" fontId="2" fillId="0" borderId="4" xfId="6" applyNumberFormat="1" applyFont="1" applyFill="1" applyBorder="1" applyAlignment="1">
      <alignment horizontal="right" vertical="center"/>
    </xf>
    <xf numFmtId="0" fontId="4" fillId="0" borderId="5" xfId="6" applyFont="1" applyFill="1" applyBorder="1">
      <alignment vertical="center"/>
    </xf>
    <xf numFmtId="0" fontId="4" fillId="0" borderId="5" xfId="6" applyFont="1" applyFill="1" applyBorder="1" applyAlignment="1">
      <alignment vertical="center" wrapText="1"/>
    </xf>
    <xf numFmtId="0" fontId="2" fillId="0" borderId="2" xfId="6" applyFont="1" applyFill="1" applyBorder="1" applyAlignment="1">
      <alignment horizontal="center" vertical="center"/>
    </xf>
    <xf numFmtId="0" fontId="4" fillId="0" borderId="6" xfId="6" applyFont="1" applyFill="1" applyBorder="1">
      <alignment vertical="center"/>
    </xf>
    <xf numFmtId="0" fontId="4" fillId="0" borderId="7" xfId="6" applyFont="1" applyFill="1" applyBorder="1">
      <alignment vertical="center"/>
    </xf>
    <xf numFmtId="0" fontId="4" fillId="0" borderId="7" xfId="6" applyFont="1" applyFill="1" applyBorder="1" applyAlignment="1">
      <alignment vertical="center" wrapText="1"/>
    </xf>
    <xf numFmtId="0" fontId="8" fillId="0" borderId="7" xfId="6" applyFont="1" applyFill="1" applyBorder="1" applyAlignment="1">
      <alignment vertical="center" wrapText="1"/>
    </xf>
    <xf numFmtId="0" fontId="4" fillId="0" borderId="8" xfId="6" applyFont="1" applyFill="1" applyBorder="1" applyAlignment="1">
      <alignment vertical="center" wrapText="1"/>
    </xf>
    <xf numFmtId="0" fontId="2" fillId="0" borderId="1" xfId="6" applyFont="1" applyFill="1" applyBorder="1" applyAlignment="1">
      <alignment horizontal="right" vertical="center" wrapText="1"/>
    </xf>
    <xf numFmtId="0" fontId="4" fillId="0" borderId="1" xfId="7" applyFont="1" applyFill="1" applyBorder="1">
      <alignment vertical="center"/>
    </xf>
    <xf numFmtId="0" fontId="4" fillId="0" borderId="2" xfId="7" applyFont="1" applyFill="1" applyBorder="1">
      <alignment vertical="center"/>
    </xf>
    <xf numFmtId="0" fontId="7" fillId="0" borderId="4" xfId="7" applyFont="1" applyFill="1" applyBorder="1" applyAlignment="1">
      <alignment horizontal="center" vertical="center"/>
    </xf>
    <xf numFmtId="4" fontId="7" fillId="0" borderId="4" xfId="7" applyNumberFormat="1" applyFont="1" applyFill="1" applyBorder="1" applyAlignment="1">
      <alignment horizontal="right" vertical="center"/>
    </xf>
    <xf numFmtId="0" fontId="2" fillId="0" borderId="4" xfId="7" applyFont="1" applyFill="1" applyBorder="1" applyAlignment="1">
      <alignment horizontal="left" vertical="center"/>
    </xf>
    <xf numFmtId="4" fontId="2" fillId="0" borderId="4" xfId="7" applyNumberFormat="1" applyFont="1" applyFill="1" applyBorder="1" applyAlignment="1">
      <alignment horizontal="right" vertical="center"/>
    </xf>
    <xf numFmtId="0" fontId="2" fillId="0" borderId="2" xfId="7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7" applyFont="1" applyFill="1" applyBorder="1">
      <alignment vertical="center"/>
    </xf>
    <xf numFmtId="0" fontId="4" fillId="0" borderId="4" xfId="7" applyFont="1" applyFill="1" applyBorder="1" applyAlignment="1">
      <alignment vertical="center" wrapText="1"/>
    </xf>
    <xf numFmtId="0" fontId="8" fillId="0" borderId="4" xfId="7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4" fillId="0" borderId="1" xfId="8" applyFont="1" applyFill="1" applyBorder="1">
      <alignment vertical="center"/>
    </xf>
    <xf numFmtId="0" fontId="4" fillId="0" borderId="2" xfId="8" applyFont="1" applyFill="1" applyBorder="1">
      <alignment vertical="center"/>
    </xf>
    <xf numFmtId="0" fontId="4" fillId="0" borderId="3" xfId="8" applyFont="1" applyFill="1" applyBorder="1">
      <alignment vertical="center"/>
    </xf>
    <xf numFmtId="0" fontId="7" fillId="0" borderId="4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vertical="center" wrapText="1"/>
    </xf>
    <xf numFmtId="0" fontId="8" fillId="0" borderId="3" xfId="8" applyFont="1" applyFill="1" applyBorder="1">
      <alignment vertical="center"/>
    </xf>
    <xf numFmtId="4" fontId="7" fillId="0" borderId="4" xfId="8" applyNumberFormat="1" applyFont="1" applyFill="1" applyBorder="1" applyAlignment="1">
      <alignment horizontal="right" vertical="center"/>
    </xf>
    <xf numFmtId="0" fontId="2" fillId="0" borderId="4" xfId="8" applyFont="1" applyFill="1" applyBorder="1" applyAlignment="1">
      <alignment horizontal="left" vertical="center"/>
    </xf>
    <xf numFmtId="4" fontId="2" fillId="0" borderId="4" xfId="8" applyNumberFormat="1" applyFont="1" applyFill="1" applyBorder="1" applyAlignment="1">
      <alignment horizontal="right" vertical="center"/>
    </xf>
    <xf numFmtId="0" fontId="2" fillId="0" borderId="2" xfId="8" applyFont="1" applyFill="1" applyBorder="1" applyAlignment="1">
      <alignment horizontal="center" vertical="center"/>
    </xf>
    <xf numFmtId="0" fontId="4" fillId="0" borderId="6" xfId="8" applyFont="1" applyFill="1" applyBorder="1">
      <alignment vertical="center"/>
    </xf>
    <xf numFmtId="0" fontId="4" fillId="0" borderId="7" xfId="8" applyFont="1" applyFill="1" applyBorder="1">
      <alignment vertical="center"/>
    </xf>
    <xf numFmtId="0" fontId="4" fillId="0" borderId="7" xfId="8" applyFont="1" applyFill="1" applyBorder="1" applyAlignment="1">
      <alignment vertical="center" wrapText="1"/>
    </xf>
    <xf numFmtId="0" fontId="8" fillId="0" borderId="7" xfId="8" applyFont="1" applyFill="1" applyBorder="1" applyAlignment="1">
      <alignment vertical="center" wrapText="1"/>
    </xf>
    <xf numFmtId="0" fontId="4" fillId="0" borderId="1" xfId="9" applyFont="1" applyFill="1" applyBorder="1">
      <alignment vertical="center"/>
    </xf>
    <xf numFmtId="0" fontId="4" fillId="0" borderId="2" xfId="9" applyFont="1" applyFill="1" applyBorder="1">
      <alignment vertical="center"/>
    </xf>
    <xf numFmtId="0" fontId="4" fillId="0" borderId="3" xfId="9" applyFont="1" applyFill="1" applyBorder="1">
      <alignment vertical="center"/>
    </xf>
    <xf numFmtId="0" fontId="7" fillId="0" borderId="4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vertical="center" wrapText="1"/>
    </xf>
    <xf numFmtId="0" fontId="8" fillId="0" borderId="3" xfId="9" applyFont="1" applyFill="1" applyBorder="1">
      <alignment vertical="center"/>
    </xf>
    <xf numFmtId="4" fontId="7" fillId="0" borderId="4" xfId="9" applyNumberFormat="1" applyFont="1" applyFill="1" applyBorder="1" applyAlignment="1">
      <alignment horizontal="right" vertical="center"/>
    </xf>
    <xf numFmtId="0" fontId="2" fillId="0" borderId="4" xfId="9" applyFont="1" applyFill="1" applyBorder="1" applyAlignment="1">
      <alignment horizontal="left" vertical="center"/>
    </xf>
    <xf numFmtId="4" fontId="2" fillId="0" borderId="4" xfId="9" applyNumberFormat="1" applyFont="1" applyFill="1" applyBorder="1" applyAlignment="1">
      <alignment horizontal="right" vertical="center"/>
    </xf>
    <xf numFmtId="0" fontId="2" fillId="0" borderId="2" xfId="9" applyFont="1" applyFill="1" applyBorder="1" applyAlignment="1">
      <alignment horizontal="center" vertical="center"/>
    </xf>
    <xf numFmtId="0" fontId="4" fillId="0" borderId="6" xfId="9" applyFont="1" applyFill="1" applyBorder="1">
      <alignment vertical="center"/>
    </xf>
    <xf numFmtId="0" fontId="4" fillId="0" borderId="7" xfId="9" applyFont="1" applyFill="1" applyBorder="1">
      <alignment vertical="center"/>
    </xf>
    <xf numFmtId="0" fontId="4" fillId="0" borderId="7" xfId="9" applyFont="1" applyFill="1" applyBorder="1" applyAlignment="1">
      <alignment vertical="center" wrapText="1"/>
    </xf>
    <xf numFmtId="0" fontId="8" fillId="0" borderId="7" xfId="9" applyFont="1" applyFill="1" applyBorder="1" applyAlignment="1">
      <alignment vertical="center" wrapText="1"/>
    </xf>
    <xf numFmtId="0" fontId="16" fillId="0" borderId="0" xfId="11" applyFont="1" applyFill="1" applyBorder="1" applyAlignment="1">
      <alignment vertical="center"/>
    </xf>
    <xf numFmtId="0" fontId="16" fillId="0" borderId="0" xfId="12" applyFont="1">
      <alignment vertical="center"/>
    </xf>
    <xf numFmtId="0" fontId="16" fillId="0" borderId="0" xfId="12" applyFont="1" applyFill="1" applyAlignment="1">
      <alignment horizontal="left" vertical="center"/>
    </xf>
    <xf numFmtId="0" fontId="16" fillId="0" borderId="0" xfId="12" applyFont="1" applyFill="1" applyAlignment="1">
      <alignment vertical="center"/>
    </xf>
    <xf numFmtId="0" fontId="2" fillId="0" borderId="2" xfId="12" applyFont="1" applyFill="1" applyBorder="1" applyAlignment="1">
      <alignment horizontal="left" vertical="center" wrapText="1"/>
    </xf>
    <xf numFmtId="0" fontId="3" fillId="0" borderId="15" xfId="12" applyFont="1" applyFill="1" applyBorder="1" applyAlignment="1">
      <alignment horizontal="center" vertical="center"/>
    </xf>
    <xf numFmtId="0" fontId="3" fillId="0" borderId="15" xfId="12" applyFont="1" applyFill="1" applyBorder="1" applyAlignment="1">
      <alignment horizontal="center" vertical="center" wrapText="1"/>
    </xf>
    <xf numFmtId="0" fontId="3" fillId="0" borderId="15" xfId="12" applyFont="1" applyFill="1" applyBorder="1" applyAlignment="1">
      <alignment horizontal="left" vertical="center" wrapText="1"/>
    </xf>
    <xf numFmtId="0" fontId="16" fillId="0" borderId="0" xfId="13" applyFont="1">
      <alignment vertical="center"/>
    </xf>
    <xf numFmtId="0" fontId="4" fillId="0" borderId="1" xfId="13" applyFont="1" applyFill="1" applyBorder="1">
      <alignment vertical="center"/>
    </xf>
    <xf numFmtId="0" fontId="2" fillId="0" borderId="1" xfId="13" applyFont="1" applyFill="1" applyBorder="1">
      <alignment vertical="center"/>
    </xf>
    <xf numFmtId="0" fontId="23" fillId="0" borderId="0" xfId="13" applyFont="1" applyFill="1" applyBorder="1" applyAlignment="1">
      <alignment vertical="center" wrapText="1"/>
    </xf>
    <xf numFmtId="0" fontId="4" fillId="0" borderId="2" xfId="13" applyFont="1" applyFill="1" applyBorder="1">
      <alignment vertical="center"/>
    </xf>
    <xf numFmtId="0" fontId="4" fillId="0" borderId="3" xfId="13" applyFont="1" applyFill="1" applyBorder="1">
      <alignment vertical="center"/>
    </xf>
    <xf numFmtId="0" fontId="7" fillId="0" borderId="4" xfId="13" applyFont="1" applyFill="1" applyBorder="1" applyAlignment="1">
      <alignment horizontal="center" vertical="center"/>
    </xf>
    <xf numFmtId="4" fontId="7" fillId="0" borderId="4" xfId="13" applyNumberFormat="1" applyFont="1" applyFill="1" applyBorder="1" applyAlignment="1">
      <alignment horizontal="right" vertical="center"/>
    </xf>
    <xf numFmtId="4" fontId="2" fillId="0" borderId="4" xfId="13" applyNumberFormat="1" applyFont="1" applyFill="1" applyBorder="1" applyAlignment="1">
      <alignment horizontal="right" vertical="center"/>
    </xf>
    <xf numFmtId="0" fontId="10" fillId="0" borderId="1" xfId="13" applyFont="1" applyFill="1" applyBorder="1" applyAlignment="1">
      <alignment horizontal="right" vertical="center" wrapText="1"/>
    </xf>
    <xf numFmtId="0" fontId="9" fillId="0" borderId="1" xfId="13" applyFont="1" applyFill="1" applyBorder="1" applyAlignment="1">
      <alignment vertical="center" wrapText="1"/>
    </xf>
    <xf numFmtId="0" fontId="2" fillId="0" borderId="2" xfId="13" applyFont="1" applyFill="1" applyBorder="1" applyAlignment="1">
      <alignment horizontal="right" vertical="center"/>
    </xf>
    <xf numFmtId="49" fontId="2" fillId="0" borderId="4" xfId="13" applyNumberFormat="1" applyFont="1" applyFill="1" applyBorder="1" applyAlignment="1" applyProtection="1">
      <alignment vertical="center" wrapText="1"/>
    </xf>
    <xf numFmtId="0" fontId="9" fillId="0" borderId="7" xfId="13" applyFont="1" applyFill="1" applyBorder="1" applyAlignment="1">
      <alignment vertical="center" wrapText="1"/>
    </xf>
    <xf numFmtId="0" fontId="9" fillId="0" borderId="0" xfId="13" applyFont="1" applyFill="1" applyBorder="1" applyAlignment="1">
      <alignment vertical="center" wrapText="1"/>
    </xf>
    <xf numFmtId="0" fontId="9" fillId="0" borderId="2" xfId="13" applyFont="1" applyFill="1" applyBorder="1" applyAlignment="1">
      <alignment vertical="center" wrapText="1"/>
    </xf>
    <xf numFmtId="0" fontId="4" fillId="0" borderId="2" xfId="13" applyFont="1" applyFill="1" applyBorder="1" applyAlignment="1">
      <alignment vertical="center" wrapText="1"/>
    </xf>
    <xf numFmtId="0" fontId="7" fillId="0" borderId="4" xfId="31" applyFont="1" applyFill="1" applyBorder="1" applyAlignment="1">
      <alignment horizontal="center" vertical="center" wrapText="1"/>
    </xf>
    <xf numFmtId="0" fontId="7" fillId="0" borderId="4" xfId="33" applyFont="1" applyFill="1" applyBorder="1" applyAlignment="1">
      <alignment horizontal="center" vertical="center" wrapText="1"/>
    </xf>
    <xf numFmtId="0" fontId="4" fillId="0" borderId="8" xfId="13" applyFont="1" applyFill="1" applyBorder="1">
      <alignment vertical="center"/>
    </xf>
    <xf numFmtId="0" fontId="4" fillId="0" borderId="4" xfId="13" applyFont="1" applyFill="1" applyBorder="1">
      <alignment vertical="center"/>
    </xf>
    <xf numFmtId="0" fontId="16" fillId="0" borderId="4" xfId="13" applyFont="1" applyFill="1" applyBorder="1">
      <alignment vertical="center"/>
    </xf>
    <xf numFmtId="0" fontId="7" fillId="0" borderId="4" xfId="35" applyFont="1" applyFill="1" applyBorder="1" applyAlignment="1">
      <alignment horizontal="center" vertical="center" wrapText="1"/>
    </xf>
    <xf numFmtId="4" fontId="7" fillId="0" borderId="4" xfId="37" applyNumberFormat="1" applyFont="1" applyFill="1" applyBorder="1" applyAlignment="1">
      <alignment horizontal="right" vertical="center" wrapText="1"/>
    </xf>
    <xf numFmtId="0" fontId="17" fillId="0" borderId="4" xfId="18" applyFont="1" applyFill="1" applyBorder="1">
      <alignment vertical="center"/>
    </xf>
    <xf numFmtId="0" fontId="16" fillId="0" borderId="0" xfId="18" applyFont="1">
      <alignment vertical="center"/>
    </xf>
    <xf numFmtId="0" fontId="4" fillId="0" borderId="1" xfId="18" applyFont="1" applyFill="1" applyBorder="1">
      <alignment vertical="center"/>
    </xf>
    <xf numFmtId="0" fontId="4" fillId="0" borderId="2" xfId="18" applyFont="1" applyFill="1" applyBorder="1">
      <alignment vertical="center"/>
    </xf>
    <xf numFmtId="0" fontId="4" fillId="0" borderId="3" xfId="18" applyFont="1" applyFill="1" applyBorder="1">
      <alignment vertical="center"/>
    </xf>
    <xf numFmtId="0" fontId="7" fillId="0" borderId="4" xfId="18" applyFont="1" applyFill="1" applyBorder="1" applyAlignment="1">
      <alignment horizontal="center" vertical="center"/>
    </xf>
    <xf numFmtId="4" fontId="7" fillId="0" borderId="4" xfId="18" applyNumberFormat="1" applyFont="1" applyFill="1" applyBorder="1" applyAlignment="1">
      <alignment horizontal="right" vertical="center"/>
    </xf>
    <xf numFmtId="0" fontId="4" fillId="0" borderId="6" xfId="18" applyFont="1" applyFill="1" applyBorder="1">
      <alignment vertical="center"/>
    </xf>
    <xf numFmtId="0" fontId="2" fillId="0" borderId="1" xfId="18" applyFont="1" applyFill="1" applyBorder="1" applyAlignment="1">
      <alignment horizontal="right" vertical="center" wrapText="1"/>
    </xf>
    <xf numFmtId="0" fontId="7" fillId="0" borderId="4" xfId="18" applyFont="1" applyFill="1" applyBorder="1" applyAlignment="1">
      <alignment horizontal="center" vertical="center" wrapText="1"/>
    </xf>
    <xf numFmtId="0" fontId="7" fillId="0" borderId="4" xfId="17" applyFont="1" applyFill="1" applyBorder="1" applyAlignment="1">
      <alignment horizontal="center" vertical="center"/>
    </xf>
    <xf numFmtId="0" fontId="23" fillId="0" borderId="4" xfId="18" applyFont="1" applyFill="1" applyBorder="1" applyAlignment="1">
      <alignment vertical="center" wrapText="1"/>
    </xf>
    <xf numFmtId="0" fontId="4" fillId="0" borderId="4" xfId="18" applyFont="1" applyFill="1" applyBorder="1" applyAlignment="1">
      <alignment vertical="center" wrapText="1"/>
    </xf>
    <xf numFmtId="0" fontId="8" fillId="0" borderId="4" xfId="18" applyFont="1" applyFill="1" applyBorder="1">
      <alignment vertical="center"/>
    </xf>
    <xf numFmtId="0" fontId="7" fillId="0" borderId="4" xfId="42" applyFont="1" applyFill="1" applyBorder="1" applyAlignment="1">
      <alignment horizontal="center" vertical="center"/>
    </xf>
    <xf numFmtId="0" fontId="7" fillId="0" borderId="4" xfId="42" applyFont="1" applyFill="1" applyBorder="1" applyAlignment="1">
      <alignment horizontal="center" vertical="center" wrapText="1"/>
    </xf>
    <xf numFmtId="0" fontId="8" fillId="0" borderId="4" xfId="18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4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left" vertical="center"/>
    </xf>
    <xf numFmtId="0" fontId="4" fillId="0" borderId="3" xfId="4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13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Fill="1" applyBorder="1" applyAlignment="1">
      <alignment horizontal="right" vertical="center"/>
    </xf>
    <xf numFmtId="0" fontId="7" fillId="0" borderId="4" xfId="18" applyFont="1" applyFill="1" applyBorder="1" applyAlignment="1">
      <alignment horizontal="center" vertical="center" wrapText="1"/>
    </xf>
    <xf numFmtId="0" fontId="7" fillId="0" borderId="4" xfId="18" applyFont="1" applyFill="1" applyBorder="1" applyAlignment="1">
      <alignment horizontal="center" vertical="center"/>
    </xf>
    <xf numFmtId="0" fontId="6" fillId="0" borderId="1" xfId="18" applyFont="1" applyFill="1" applyBorder="1" applyAlignment="1">
      <alignment horizontal="center" vertical="center"/>
    </xf>
    <xf numFmtId="0" fontId="2" fillId="0" borderId="2" xfId="18" applyFont="1" applyFill="1" applyBorder="1" applyAlignment="1">
      <alignment horizontal="left" vertical="center"/>
    </xf>
    <xf numFmtId="0" fontId="2" fillId="0" borderId="2" xfId="18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1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left" vertical="center"/>
    </xf>
    <xf numFmtId="0" fontId="7" fillId="0" borderId="4" xfId="6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left" vertical="center"/>
    </xf>
    <xf numFmtId="0" fontId="6" fillId="0" borderId="1" xfId="8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left" vertical="center"/>
    </xf>
    <xf numFmtId="0" fontId="7" fillId="0" borderId="4" xfId="8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2" fillId="0" borderId="2" xfId="9" applyFont="1" applyFill="1" applyBorder="1" applyAlignment="1">
      <alignment horizontal="left" vertical="center"/>
    </xf>
    <xf numFmtId="177" fontId="18" fillId="0" borderId="11" xfId="2" applyNumberFormat="1" applyFont="1" applyBorder="1" applyAlignment="1">
      <alignment horizontal="left" vertical="center" wrapText="1"/>
    </xf>
    <xf numFmtId="177" fontId="18" fillId="0" borderId="12" xfId="2" applyNumberFormat="1" applyFont="1" applyBorder="1" applyAlignment="1">
      <alignment horizontal="left" vertical="center" wrapText="1"/>
    </xf>
    <xf numFmtId="177" fontId="18" fillId="0" borderId="13" xfId="2" applyNumberFormat="1" applyFont="1" applyBorder="1" applyAlignment="1">
      <alignment horizontal="left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left" vertical="center" wrapText="1"/>
    </xf>
    <xf numFmtId="0" fontId="18" fillId="0" borderId="12" xfId="2" applyFont="1" applyBorder="1" applyAlignment="1">
      <alignment horizontal="left" vertical="center" wrapText="1"/>
    </xf>
    <xf numFmtId="0" fontId="18" fillId="0" borderId="13" xfId="2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8" fillId="0" borderId="4" xfId="2" applyFont="1" applyBorder="1" applyAlignment="1">
      <alignment horizontal="left" vertical="center" wrapText="1"/>
    </xf>
    <xf numFmtId="0" fontId="6" fillId="0" borderId="1" xfId="10" applyFont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left" vertical="center" wrapText="1"/>
    </xf>
    <xf numFmtId="0" fontId="2" fillId="0" borderId="2" xfId="12" applyFont="1" applyFill="1" applyBorder="1" applyAlignment="1">
      <alignment horizontal="center" vertical="center" wrapText="1"/>
    </xf>
    <xf numFmtId="0" fontId="2" fillId="0" borderId="2" xfId="12" applyFont="1" applyFill="1" applyBorder="1" applyAlignment="1">
      <alignment horizontal="left" vertical="center" wrapText="1"/>
    </xf>
    <xf numFmtId="0" fontId="2" fillId="0" borderId="2" xfId="12" applyFont="1" applyFill="1" applyBorder="1" applyAlignment="1">
      <alignment horizontal="right" vertical="center" wrapText="1"/>
    </xf>
    <xf numFmtId="0" fontId="3" fillId="0" borderId="15" xfId="12" applyFont="1" applyFill="1" applyBorder="1" applyAlignment="1">
      <alignment horizontal="left" vertical="center" wrapText="1"/>
    </xf>
  </cellXfs>
  <cellStyles count="43">
    <cellStyle name="常规" xfId="0" builtinId="0"/>
    <cellStyle name="常规 10" xfId="10"/>
    <cellStyle name="常规 10 2" xfId="19"/>
    <cellStyle name="常规 10 3" xfId="39"/>
    <cellStyle name="常规 11" xfId="11"/>
    <cellStyle name="常规 11 2" xfId="20"/>
    <cellStyle name="常规 11 3" xfId="40"/>
    <cellStyle name="常规 12" xfId="12"/>
    <cellStyle name="常规 12 2" xfId="21"/>
    <cellStyle name="常规 12 3" xfId="41"/>
    <cellStyle name="常规 13" xfId="13"/>
    <cellStyle name="常规 13 2" xfId="22"/>
    <cellStyle name="常规 13 3" xfId="42"/>
    <cellStyle name="常规 14" xfId="18"/>
    <cellStyle name="常规 2" xfId="2"/>
    <cellStyle name="常规 2 10" xfId="30"/>
    <cellStyle name="常规 2 11" xfId="32"/>
    <cellStyle name="常规 2 12" xfId="34"/>
    <cellStyle name="常规 2 13" xfId="36"/>
    <cellStyle name="常规 2 14" xfId="38"/>
    <cellStyle name="常规 2 15" xfId="17"/>
    <cellStyle name="常规 2 2" xfId="14"/>
    <cellStyle name="常规 2 2 2" xfId="15"/>
    <cellStyle name="常规 2 2 3" xfId="16"/>
    <cellStyle name="常规 2 3" xfId="23"/>
    <cellStyle name="常规 2 4" xfId="24"/>
    <cellStyle name="常规 2 5" xfId="25"/>
    <cellStyle name="常规 2 6" xfId="26"/>
    <cellStyle name="常规 2 7" xfId="27"/>
    <cellStyle name="常规 2 8" xfId="28"/>
    <cellStyle name="常规 2 9" xfId="29"/>
    <cellStyle name="常规 21" xfId="31"/>
    <cellStyle name="常规 22" xfId="33"/>
    <cellStyle name="常规 23" xfId="35"/>
    <cellStyle name="常规 24" xfId="37"/>
    <cellStyle name="常规 3" xfId="3"/>
    <cellStyle name="常规 4" xfId="4"/>
    <cellStyle name="常规 5" xfId="5"/>
    <cellStyle name="常规 6" xfId="6"/>
    <cellStyle name="常规 7" xfId="7"/>
    <cellStyle name="常规 8" xfId="8"/>
    <cellStyle name="常规 9" xfId="9"/>
    <cellStyle name="千位分隔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workbookViewId="0">
      <selection activeCell="A2" sqref="A2"/>
    </sheetView>
  </sheetViews>
  <sheetFormatPr defaultRowHeight="14.25"/>
  <cols>
    <col min="1" max="1" width="123.125" style="57" customWidth="1"/>
    <col min="2" max="16384" width="9" style="57"/>
  </cols>
  <sheetData>
    <row r="1" spans="1:1" ht="84.95" customHeight="1">
      <c r="A1" s="86" t="s">
        <v>251</v>
      </c>
    </row>
    <row r="2" spans="1:1" ht="195.6" customHeight="1">
      <c r="A2" s="87" t="s">
        <v>249</v>
      </c>
    </row>
    <row r="3" spans="1:1" ht="146.85" customHeight="1">
      <c r="A3" s="88" t="s">
        <v>250</v>
      </c>
    </row>
  </sheetData>
  <phoneticPr fontId="15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pane ySplit="6" topLeftCell="A7" activePane="bottomLeft" state="frozen"/>
      <selection pane="bottomLeft" activeCell="J20" sqref="J20"/>
    </sheetView>
  </sheetViews>
  <sheetFormatPr defaultColWidth="10" defaultRowHeight="13.5"/>
  <cols>
    <col min="1" max="1" width="1.5" style="2" customWidth="1"/>
    <col min="2" max="7" width="21.625" style="2" customWidth="1"/>
    <col min="8" max="8" width="1.5" style="2" customWidth="1"/>
    <col min="9" max="9" width="9.75" style="2" customWidth="1"/>
    <col min="10" max="16384" width="10" style="2"/>
  </cols>
  <sheetData>
    <row r="1" spans="1:8" ht="24.95" customHeight="1">
      <c r="A1" s="3"/>
      <c r="B1" s="111" t="s">
        <v>134</v>
      </c>
      <c r="C1" s="5"/>
      <c r="D1" s="5"/>
      <c r="E1" s="5"/>
      <c r="F1" s="5"/>
      <c r="G1" s="60"/>
      <c r="H1" s="9"/>
    </row>
    <row r="2" spans="1:8" ht="22.9" customHeight="1">
      <c r="A2" s="3"/>
      <c r="B2" s="252" t="s">
        <v>135</v>
      </c>
      <c r="C2" s="253"/>
      <c r="D2" s="253"/>
      <c r="E2" s="253"/>
      <c r="F2" s="253"/>
      <c r="G2" s="254"/>
      <c r="H2" s="9" t="s">
        <v>1</v>
      </c>
    </row>
    <row r="3" spans="1:8" ht="19.5" customHeight="1">
      <c r="A3" s="7"/>
      <c r="B3" s="236" t="s">
        <v>260</v>
      </c>
      <c r="C3" s="236"/>
      <c r="D3" s="8"/>
      <c r="E3" s="8"/>
      <c r="F3" s="8"/>
      <c r="G3" s="8" t="s">
        <v>4</v>
      </c>
      <c r="H3" s="16"/>
    </row>
    <row r="4" spans="1:8" ht="24.4" customHeight="1">
      <c r="A4" s="9"/>
      <c r="B4" s="229" t="s">
        <v>136</v>
      </c>
      <c r="C4" s="229"/>
      <c r="D4" s="229"/>
      <c r="E4" s="229"/>
      <c r="F4" s="229"/>
      <c r="G4" s="229"/>
      <c r="H4" s="17"/>
    </row>
    <row r="5" spans="1:8" ht="24.4" customHeight="1">
      <c r="A5" s="11"/>
      <c r="B5" s="229" t="s">
        <v>56</v>
      </c>
      <c r="C5" s="237" t="s">
        <v>137</v>
      </c>
      <c r="D5" s="229" t="s">
        <v>138</v>
      </c>
      <c r="E5" s="229"/>
      <c r="F5" s="229"/>
      <c r="G5" s="229" t="s">
        <v>139</v>
      </c>
      <c r="H5" s="17"/>
    </row>
    <row r="6" spans="1:8" ht="24.4" customHeight="1">
      <c r="A6" s="11"/>
      <c r="B6" s="229"/>
      <c r="C6" s="237"/>
      <c r="D6" s="10" t="s">
        <v>123</v>
      </c>
      <c r="E6" s="10" t="s">
        <v>140</v>
      </c>
      <c r="F6" s="10" t="s">
        <v>141</v>
      </c>
      <c r="G6" s="229"/>
      <c r="H6" s="18"/>
    </row>
    <row r="7" spans="1:8" ht="27" customHeight="1">
      <c r="A7" s="12"/>
      <c r="B7" s="62">
        <f>C7+D7+G7</f>
        <v>19.189999999999998</v>
      </c>
      <c r="C7" s="62"/>
      <c r="D7" s="62">
        <f>E7+F7</f>
        <v>16.2</v>
      </c>
      <c r="E7" s="62"/>
      <c r="F7" s="62">
        <v>16.2</v>
      </c>
      <c r="G7" s="62">
        <v>2.99</v>
      </c>
      <c r="H7" s="19"/>
    </row>
    <row r="8" spans="1:8" ht="27" customHeight="1">
      <c r="A8" s="12"/>
      <c r="B8" s="13"/>
      <c r="C8" s="13"/>
      <c r="D8" s="13"/>
      <c r="E8" s="13"/>
      <c r="F8" s="13"/>
      <c r="G8" s="13"/>
      <c r="H8" s="19"/>
    </row>
    <row r="9" spans="1:8" ht="27" customHeight="1">
      <c r="A9" s="12"/>
      <c r="B9" s="13"/>
      <c r="C9" s="13"/>
      <c r="D9" s="13"/>
      <c r="E9" s="13"/>
      <c r="F9" s="13"/>
      <c r="G9" s="13"/>
      <c r="H9" s="19"/>
    </row>
    <row r="10" spans="1:8" ht="27" customHeight="1">
      <c r="A10" s="12"/>
      <c r="B10" s="13"/>
      <c r="C10" s="13"/>
      <c r="D10" s="13"/>
      <c r="E10" s="13"/>
      <c r="F10" s="13"/>
      <c r="G10" s="13"/>
      <c r="H10" s="19"/>
    </row>
    <row r="11" spans="1:8" ht="27" customHeight="1">
      <c r="A11" s="12"/>
      <c r="B11" s="13"/>
      <c r="C11" s="13"/>
      <c r="D11" s="13"/>
      <c r="E11" s="13"/>
      <c r="F11" s="13"/>
      <c r="G11" s="13"/>
      <c r="H11" s="19"/>
    </row>
    <row r="12" spans="1:8" ht="27" customHeight="1">
      <c r="A12" s="12"/>
      <c r="B12" s="13"/>
      <c r="C12" s="13"/>
      <c r="D12" s="13"/>
      <c r="E12" s="13"/>
      <c r="F12" s="13"/>
      <c r="G12" s="13"/>
      <c r="H12" s="19"/>
    </row>
    <row r="13" spans="1:8" ht="27" customHeight="1">
      <c r="A13" s="12"/>
      <c r="B13" s="13"/>
      <c r="C13" s="13"/>
      <c r="D13" s="13"/>
      <c r="E13" s="13"/>
      <c r="F13" s="13"/>
      <c r="G13" s="13"/>
      <c r="H13" s="19"/>
    </row>
    <row r="14" spans="1:8" ht="27" customHeight="1">
      <c r="A14" s="12"/>
      <c r="B14" s="13"/>
      <c r="C14" s="13"/>
      <c r="D14" s="13"/>
      <c r="E14" s="13"/>
      <c r="F14" s="13"/>
      <c r="G14" s="13"/>
      <c r="H14" s="19"/>
    </row>
    <row r="15" spans="1:8" ht="27" customHeight="1">
      <c r="A15" s="12"/>
      <c r="B15" s="13"/>
      <c r="C15" s="13"/>
      <c r="D15" s="13"/>
      <c r="E15" s="13"/>
      <c r="F15" s="13"/>
      <c r="G15" s="13"/>
      <c r="H15" s="19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pane ySplit="6" topLeftCell="A7" activePane="bottomLeft" state="frozen"/>
      <selection pane="bottomLeft" activeCell="H13" sqref="H13"/>
    </sheetView>
  </sheetViews>
  <sheetFormatPr defaultRowHeight="13.5"/>
  <cols>
    <col min="1" max="1" width="1.5" style="2" customWidth="1"/>
    <col min="2" max="4" width="6.125" style="2" customWidth="1"/>
    <col min="5" max="5" width="50" style="2" customWidth="1"/>
    <col min="6" max="8" width="18.375" style="2" customWidth="1"/>
    <col min="9" max="9" width="12.75" style="2" customWidth="1"/>
    <col min="10" max="12" width="9.75" style="2" customWidth="1"/>
    <col min="13" max="16384" width="9" style="2"/>
  </cols>
  <sheetData>
    <row r="1" spans="1:10" ht="24.95" customHeight="1">
      <c r="A1" s="3"/>
      <c r="B1" s="60" t="s">
        <v>142</v>
      </c>
      <c r="C1" s="1"/>
      <c r="D1" s="1"/>
      <c r="E1" s="4"/>
      <c r="F1" s="5"/>
      <c r="G1" s="5"/>
      <c r="H1" s="6"/>
      <c r="I1" s="9"/>
    </row>
    <row r="2" spans="1:10" ht="22.9" customHeight="1">
      <c r="A2" s="3"/>
      <c r="B2" s="134"/>
      <c r="C2" s="256" t="s">
        <v>143</v>
      </c>
      <c r="D2" s="256"/>
      <c r="E2" s="256"/>
      <c r="F2" s="256"/>
      <c r="G2" s="256"/>
      <c r="H2" s="256"/>
      <c r="I2" s="256"/>
      <c r="J2" s="256"/>
    </row>
    <row r="3" spans="1:10" ht="20.25" customHeight="1">
      <c r="A3" s="7"/>
      <c r="B3" s="135"/>
      <c r="C3" s="257" t="s">
        <v>261</v>
      </c>
      <c r="D3" s="257"/>
      <c r="E3" s="257"/>
      <c r="F3" s="257"/>
      <c r="G3" s="257"/>
      <c r="H3" s="135"/>
      <c r="I3" s="135"/>
      <c r="J3" s="140" t="s">
        <v>4</v>
      </c>
    </row>
    <row r="4" spans="1:10" s="141" customFormat="1" ht="24.4" customHeight="1">
      <c r="A4" s="145"/>
      <c r="B4" s="146"/>
      <c r="C4" s="255" t="s">
        <v>7</v>
      </c>
      <c r="D4" s="255"/>
      <c r="E4" s="255"/>
      <c r="F4" s="255"/>
      <c r="G4" s="255"/>
      <c r="H4" s="255" t="s">
        <v>144</v>
      </c>
      <c r="I4" s="255"/>
      <c r="J4" s="255"/>
    </row>
    <row r="5" spans="1:10" s="141" customFormat="1" ht="24.4" customHeight="1">
      <c r="A5" s="143"/>
      <c r="B5" s="147"/>
      <c r="C5" s="255" t="s">
        <v>71</v>
      </c>
      <c r="D5" s="255"/>
      <c r="E5" s="255"/>
      <c r="F5" s="255" t="s">
        <v>253</v>
      </c>
      <c r="G5" s="255" t="s">
        <v>254</v>
      </c>
      <c r="H5" s="255" t="s">
        <v>56</v>
      </c>
      <c r="I5" s="255" t="s">
        <v>67</v>
      </c>
      <c r="J5" s="255" t="s">
        <v>68</v>
      </c>
    </row>
    <row r="6" spans="1:10" s="141" customFormat="1" ht="24.4" customHeight="1">
      <c r="A6" s="143"/>
      <c r="B6" s="147"/>
      <c r="C6" s="136" t="s">
        <v>73</v>
      </c>
      <c r="D6" s="136" t="s">
        <v>74</v>
      </c>
      <c r="E6" s="136" t="s">
        <v>75</v>
      </c>
      <c r="F6" s="255"/>
      <c r="G6" s="255"/>
      <c r="H6" s="255"/>
      <c r="I6" s="255"/>
      <c r="J6" s="255"/>
    </row>
    <row r="7" spans="1:10" s="141" customFormat="1" ht="27" customHeight="1">
      <c r="A7" s="144"/>
      <c r="B7" s="148"/>
      <c r="C7" s="136"/>
      <c r="D7" s="136"/>
      <c r="E7" s="136"/>
      <c r="F7" s="136"/>
      <c r="G7" s="136" t="s">
        <v>76</v>
      </c>
      <c r="H7" s="137" t="s">
        <v>258</v>
      </c>
      <c r="I7" s="137"/>
      <c r="J7" s="137"/>
    </row>
    <row r="8" spans="1:10" s="141" customFormat="1" ht="27" customHeight="1">
      <c r="A8" s="144"/>
      <c r="B8" s="147"/>
      <c r="C8" s="138"/>
      <c r="D8" s="138"/>
      <c r="E8" s="138"/>
      <c r="F8" s="138"/>
      <c r="G8" s="138"/>
      <c r="H8" s="139"/>
      <c r="I8" s="139"/>
      <c r="J8" s="139"/>
    </row>
    <row r="9" spans="1:10" s="141" customFormat="1" ht="27" customHeight="1">
      <c r="A9" s="144"/>
      <c r="B9" s="149"/>
      <c r="C9" s="149"/>
      <c r="D9" s="149"/>
      <c r="E9" s="149"/>
      <c r="F9" s="149"/>
      <c r="G9" s="149"/>
      <c r="H9" s="149"/>
      <c r="I9" s="149"/>
      <c r="J9" s="149"/>
    </row>
    <row r="10" spans="1:10" ht="27" customHeight="1">
      <c r="A10" s="142"/>
    </row>
    <row r="11" spans="1:10" ht="27" customHeight="1">
      <c r="A11" s="12"/>
    </row>
    <row r="12" spans="1:10" ht="27" customHeight="1">
      <c r="A12" s="12"/>
    </row>
    <row r="13" spans="1:10" ht="27" customHeight="1">
      <c r="A13" s="12"/>
    </row>
    <row r="14" spans="1:10" ht="27" customHeight="1">
      <c r="A14" s="12"/>
    </row>
    <row r="15" spans="1:10" ht="27" customHeight="1">
      <c r="A15" s="11"/>
    </row>
    <row r="16" spans="1:10" ht="27" customHeight="1">
      <c r="A16" s="1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H5:H6"/>
    <mergeCell ref="I5:I6"/>
    <mergeCell ref="J5:J6"/>
    <mergeCell ref="C2:J2"/>
    <mergeCell ref="C3:G3"/>
    <mergeCell ref="C4:G4"/>
    <mergeCell ref="H4:J4"/>
    <mergeCell ref="C5:E5"/>
    <mergeCell ref="F5:F6"/>
    <mergeCell ref="G5:G6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workbookViewId="0">
      <pane ySplit="6" topLeftCell="A7" activePane="bottomLeft" state="frozen"/>
      <selection pane="bottomLeft" activeCell="F9" sqref="F9"/>
    </sheetView>
  </sheetViews>
  <sheetFormatPr defaultRowHeight="13.5"/>
  <cols>
    <col min="1" max="1" width="1.5" style="2" customWidth="1"/>
    <col min="2" max="7" width="19.875" style="2" customWidth="1"/>
    <col min="8" max="8" width="19.125" style="2" customWidth="1"/>
    <col min="9" max="9" width="16.375" style="2" customWidth="1"/>
    <col min="10" max="16384" width="9" style="2"/>
  </cols>
  <sheetData>
    <row r="1" spans="1:10" ht="24.95" customHeight="1">
      <c r="A1" s="3"/>
      <c r="B1" s="60" t="s">
        <v>145</v>
      </c>
      <c r="C1" s="5"/>
      <c r="D1" s="5"/>
      <c r="E1" s="5"/>
      <c r="F1" s="5"/>
      <c r="G1" s="6"/>
      <c r="H1" s="9"/>
    </row>
    <row r="2" spans="1:10" ht="22.9" customHeight="1">
      <c r="A2" s="150"/>
      <c r="B2" s="258" t="s">
        <v>146</v>
      </c>
      <c r="C2" s="258"/>
      <c r="D2" s="258"/>
      <c r="E2" s="258"/>
      <c r="F2" s="258"/>
      <c r="G2" s="258"/>
      <c r="H2" s="258"/>
      <c r="I2" s="258"/>
      <c r="J2" s="152" t="s">
        <v>1</v>
      </c>
    </row>
    <row r="3" spans="1:10" ht="19.5" customHeight="1">
      <c r="A3" s="151"/>
      <c r="B3" s="259" t="s">
        <v>261</v>
      </c>
      <c r="C3" s="259"/>
      <c r="D3" s="159"/>
      <c r="E3" s="159"/>
      <c r="F3" s="159"/>
      <c r="G3" s="159"/>
      <c r="H3" s="159"/>
      <c r="I3" s="159" t="s">
        <v>4</v>
      </c>
      <c r="J3" s="160"/>
    </row>
    <row r="4" spans="1:10" ht="24.4" customHeight="1">
      <c r="A4" s="152"/>
      <c r="B4" s="260" t="s">
        <v>255</v>
      </c>
      <c r="C4" s="260" t="s">
        <v>254</v>
      </c>
      <c r="D4" s="260" t="s">
        <v>136</v>
      </c>
      <c r="E4" s="260"/>
      <c r="F4" s="260"/>
      <c r="G4" s="260"/>
      <c r="H4" s="260"/>
      <c r="I4" s="260"/>
      <c r="J4" s="161"/>
    </row>
    <row r="5" spans="1:10" ht="24.4" customHeight="1">
      <c r="A5" s="154"/>
      <c r="B5" s="260"/>
      <c r="C5" s="260"/>
      <c r="D5" s="260" t="s">
        <v>56</v>
      </c>
      <c r="E5" s="261" t="s">
        <v>259</v>
      </c>
      <c r="F5" s="260" t="s">
        <v>138</v>
      </c>
      <c r="G5" s="260"/>
      <c r="H5" s="260"/>
      <c r="I5" s="260" t="s">
        <v>139</v>
      </c>
      <c r="J5" s="161"/>
    </row>
    <row r="6" spans="1:10" ht="24.4" customHeight="1">
      <c r="A6" s="154"/>
      <c r="B6" s="260"/>
      <c r="C6" s="260"/>
      <c r="D6" s="260"/>
      <c r="E6" s="261"/>
      <c r="F6" s="153" t="s">
        <v>123</v>
      </c>
      <c r="G6" s="153" t="s">
        <v>140</v>
      </c>
      <c r="H6" s="153" t="s">
        <v>141</v>
      </c>
      <c r="I6" s="260"/>
      <c r="J6" s="162"/>
    </row>
    <row r="7" spans="1:10" ht="27" customHeight="1">
      <c r="A7" s="155"/>
      <c r="B7" s="153"/>
      <c r="C7" s="153" t="s">
        <v>76</v>
      </c>
      <c r="D7" s="156" t="s">
        <v>258</v>
      </c>
      <c r="E7" s="156"/>
      <c r="F7" s="156"/>
      <c r="G7" s="156"/>
      <c r="H7" s="156"/>
      <c r="I7" s="156"/>
      <c r="J7" s="163"/>
    </row>
    <row r="8" spans="1:10" ht="27" customHeight="1">
      <c r="A8" s="154"/>
      <c r="B8" s="157"/>
      <c r="C8" s="157"/>
      <c r="D8" s="158"/>
      <c r="E8" s="158"/>
      <c r="F8" s="158"/>
      <c r="G8" s="158"/>
      <c r="H8" s="158"/>
      <c r="I8" s="158"/>
      <c r="J8" s="161"/>
    </row>
    <row r="9" spans="1:10" ht="27" customHeight="1">
      <c r="A9" s="14"/>
      <c r="B9" s="14"/>
      <c r="C9" s="14"/>
      <c r="D9" s="14"/>
      <c r="E9" s="14"/>
      <c r="F9" s="14"/>
      <c r="G9" s="14"/>
      <c r="H9" s="20"/>
    </row>
    <row r="10" spans="1:10" ht="27" customHeight="1"/>
    <row r="11" spans="1:10" ht="27" customHeight="1"/>
    <row r="12" spans="1:10" ht="27" customHeight="1"/>
    <row r="13" spans="1:10" ht="27" customHeight="1"/>
    <row r="14" spans="1:10" ht="27" customHeight="1"/>
    <row r="15" spans="1:10" ht="27" customHeight="1"/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workbookViewId="0">
      <pane ySplit="6" topLeftCell="A7" activePane="bottomLeft" state="frozen"/>
      <selection pane="bottomLeft" activeCell="E14" sqref="E14"/>
    </sheetView>
  </sheetViews>
  <sheetFormatPr defaultRowHeight="13.5"/>
  <cols>
    <col min="1" max="1" width="1.5" style="2" customWidth="1"/>
    <col min="2" max="4" width="6.125" style="2" customWidth="1"/>
    <col min="5" max="5" width="50" style="2" customWidth="1"/>
    <col min="6" max="8" width="18.5" style="2" customWidth="1"/>
    <col min="9" max="9" width="20.625" style="2" customWidth="1"/>
    <col min="10" max="12" width="9.75" style="2" customWidth="1"/>
    <col min="13" max="16384" width="9" style="2"/>
  </cols>
  <sheetData>
    <row r="1" spans="1:10" ht="24.95" customHeight="1">
      <c r="A1" s="3"/>
      <c r="B1" s="60" t="s">
        <v>147</v>
      </c>
      <c r="C1" s="1"/>
      <c r="D1" s="1"/>
      <c r="E1" s="4"/>
      <c r="F1" s="5"/>
      <c r="G1" s="5"/>
      <c r="H1" s="6"/>
      <c r="I1" s="9"/>
    </row>
    <row r="2" spans="1:10" ht="22.9" customHeight="1">
      <c r="A2" s="164"/>
      <c r="B2" s="263" t="s">
        <v>148</v>
      </c>
      <c r="C2" s="263"/>
      <c r="D2" s="263"/>
      <c r="E2" s="263"/>
      <c r="F2" s="263"/>
      <c r="G2" s="263"/>
      <c r="H2" s="263"/>
      <c r="I2" s="263"/>
      <c r="J2" s="166" t="s">
        <v>1</v>
      </c>
    </row>
    <row r="3" spans="1:10" ht="19.5" customHeight="1">
      <c r="A3" s="165"/>
      <c r="B3" s="264" t="s">
        <v>261</v>
      </c>
      <c r="C3" s="264"/>
      <c r="D3" s="264"/>
      <c r="E3" s="264"/>
      <c r="F3" s="264"/>
      <c r="G3" s="165"/>
      <c r="H3" s="165"/>
      <c r="I3" s="173" t="s">
        <v>4</v>
      </c>
      <c r="J3" s="174"/>
    </row>
    <row r="4" spans="1:10" ht="24.4" customHeight="1">
      <c r="A4" s="166"/>
      <c r="B4" s="262" t="s">
        <v>7</v>
      </c>
      <c r="C4" s="262"/>
      <c r="D4" s="262"/>
      <c r="E4" s="262"/>
      <c r="F4" s="262"/>
      <c r="G4" s="262" t="s">
        <v>149</v>
      </c>
      <c r="H4" s="262"/>
      <c r="I4" s="262"/>
      <c r="J4" s="175"/>
    </row>
    <row r="5" spans="1:10" ht="24.4" customHeight="1">
      <c r="A5" s="168"/>
      <c r="B5" s="262" t="s">
        <v>71</v>
      </c>
      <c r="C5" s="262"/>
      <c r="D5" s="262"/>
      <c r="E5" s="262" t="s">
        <v>253</v>
      </c>
      <c r="F5" s="262" t="s">
        <v>254</v>
      </c>
      <c r="G5" s="262" t="s">
        <v>56</v>
      </c>
      <c r="H5" s="262" t="s">
        <v>67</v>
      </c>
      <c r="I5" s="262" t="s">
        <v>68</v>
      </c>
      <c r="J5" s="175"/>
    </row>
    <row r="6" spans="1:10" ht="24.4" customHeight="1">
      <c r="A6" s="168"/>
      <c r="B6" s="167" t="s">
        <v>73</v>
      </c>
      <c r="C6" s="167" t="s">
        <v>74</v>
      </c>
      <c r="D6" s="167" t="s">
        <v>75</v>
      </c>
      <c r="E6" s="262"/>
      <c r="F6" s="262"/>
      <c r="G6" s="262"/>
      <c r="H6" s="262"/>
      <c r="I6" s="262"/>
      <c r="J6" s="176"/>
    </row>
    <row r="7" spans="1:10" ht="27" customHeight="1">
      <c r="A7" s="169"/>
      <c r="B7" s="167"/>
      <c r="C7" s="167"/>
      <c r="D7" s="167"/>
      <c r="E7" s="167"/>
      <c r="F7" s="167" t="s">
        <v>76</v>
      </c>
      <c r="G7" s="170" t="s">
        <v>258</v>
      </c>
      <c r="H7" s="170"/>
      <c r="I7" s="170"/>
      <c r="J7" s="177"/>
    </row>
    <row r="8" spans="1:10" ht="27" customHeight="1">
      <c r="A8" s="168"/>
      <c r="B8" s="171"/>
      <c r="C8" s="171"/>
      <c r="D8" s="171"/>
      <c r="E8" s="171"/>
      <c r="F8" s="171"/>
      <c r="G8" s="172"/>
      <c r="H8" s="172"/>
      <c r="I8" s="172"/>
      <c r="J8" s="176"/>
    </row>
    <row r="9" spans="1:10" ht="27" customHeight="1">
      <c r="A9" s="14"/>
      <c r="B9" s="15"/>
      <c r="C9" s="15"/>
      <c r="D9" s="15"/>
      <c r="E9" s="14"/>
      <c r="F9" s="14"/>
      <c r="G9" s="14"/>
      <c r="H9" s="14"/>
      <c r="I9" s="20"/>
    </row>
    <row r="10" spans="1:10" ht="27" customHeight="1"/>
    <row r="11" spans="1:10" ht="27" customHeight="1"/>
    <row r="12" spans="1:10" ht="27" customHeight="1"/>
    <row r="13" spans="1:10" ht="27" customHeight="1"/>
    <row r="14" spans="1:10" ht="27" customHeight="1"/>
    <row r="15" spans="1:10" ht="27" customHeight="1"/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mergeCells count="10">
    <mergeCell ref="G5:G6"/>
    <mergeCell ref="H5:H6"/>
    <mergeCell ref="I5:I6"/>
    <mergeCell ref="B2:I2"/>
    <mergeCell ref="B3:F3"/>
    <mergeCell ref="B4:F4"/>
    <mergeCell ref="G4:I4"/>
    <mergeCell ref="B5:D5"/>
    <mergeCell ref="E5:E6"/>
    <mergeCell ref="F5:F6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K2" sqref="K2"/>
    </sheetView>
  </sheetViews>
  <sheetFormatPr defaultRowHeight="12"/>
  <cols>
    <col min="1" max="4" width="10.5" style="78" customWidth="1"/>
    <col min="5" max="5" width="18.375" style="78" customWidth="1"/>
    <col min="6" max="11" width="10.5" style="78" customWidth="1"/>
    <col min="12" max="12" width="13.75" style="78" customWidth="1"/>
    <col min="13" max="16384" width="9" style="78"/>
  </cols>
  <sheetData>
    <row r="1" spans="1:8" s="77" customFormat="1" ht="24.95" customHeight="1">
      <c r="A1" s="178" t="s">
        <v>263</v>
      </c>
      <c r="B1" s="76"/>
      <c r="C1" s="76"/>
      <c r="D1" s="76"/>
    </row>
    <row r="2" spans="1:8" ht="45" customHeight="1">
      <c r="A2" s="276" t="s">
        <v>262</v>
      </c>
      <c r="B2" s="276"/>
      <c r="C2" s="276"/>
      <c r="D2" s="276"/>
      <c r="E2" s="276"/>
      <c r="F2" s="276"/>
      <c r="G2" s="276"/>
      <c r="H2" s="276"/>
    </row>
    <row r="3" spans="1:8" ht="17.100000000000001" customHeight="1">
      <c r="A3" s="277" t="s">
        <v>206</v>
      </c>
      <c r="B3" s="277"/>
      <c r="C3" s="277"/>
      <c r="D3" s="277"/>
      <c r="E3" s="277"/>
      <c r="F3" s="277"/>
      <c r="G3" s="277"/>
      <c r="H3" s="277"/>
    </row>
    <row r="4" spans="1:8" ht="33" customHeight="1">
      <c r="A4" s="268" t="s">
        <v>207</v>
      </c>
      <c r="B4" s="268"/>
      <c r="C4" s="268"/>
      <c r="D4" s="268" t="s">
        <v>166</v>
      </c>
      <c r="E4" s="268"/>
      <c r="F4" s="268"/>
      <c r="G4" s="268"/>
      <c r="H4" s="268"/>
    </row>
    <row r="5" spans="1:8" ht="27" customHeight="1">
      <c r="A5" s="268" t="s">
        <v>208</v>
      </c>
      <c r="B5" s="268" t="s">
        <v>209</v>
      </c>
      <c r="C5" s="268"/>
      <c r="D5" s="268" t="s">
        <v>210</v>
      </c>
      <c r="E5" s="268"/>
      <c r="F5" s="268" t="s">
        <v>211</v>
      </c>
      <c r="G5" s="268"/>
      <c r="H5" s="268"/>
    </row>
    <row r="6" spans="1:8" ht="27" customHeight="1">
      <c r="A6" s="268"/>
      <c r="B6" s="268"/>
      <c r="C6" s="268"/>
      <c r="D6" s="268"/>
      <c r="E6" s="268"/>
      <c r="F6" s="79" t="s">
        <v>212</v>
      </c>
      <c r="G6" s="79" t="s">
        <v>213</v>
      </c>
      <c r="H6" s="79" t="s">
        <v>214</v>
      </c>
    </row>
    <row r="7" spans="1:8" ht="27" customHeight="1">
      <c r="A7" s="268"/>
      <c r="B7" s="268" t="s">
        <v>67</v>
      </c>
      <c r="C7" s="268"/>
      <c r="D7" s="275" t="s">
        <v>215</v>
      </c>
      <c r="E7" s="275"/>
      <c r="F7" s="80">
        <v>1140.3378580000001</v>
      </c>
      <c r="G7" s="80">
        <v>1140.3378580000001</v>
      </c>
      <c r="H7" s="79"/>
    </row>
    <row r="8" spans="1:8" ht="27" customHeight="1">
      <c r="A8" s="268"/>
      <c r="B8" s="268" t="s">
        <v>216</v>
      </c>
      <c r="C8" s="268"/>
      <c r="D8" s="268"/>
      <c r="E8" s="268"/>
      <c r="F8" s="80">
        <f>SUM(F7:F7)</f>
        <v>1140.3378580000001</v>
      </c>
      <c r="G8" s="80">
        <f>SUM(G7:G7)</f>
        <v>1140.3378580000001</v>
      </c>
      <c r="H8" s="79"/>
    </row>
    <row r="9" spans="1:8" ht="82.5" customHeight="1">
      <c r="A9" s="81" t="s">
        <v>217</v>
      </c>
      <c r="B9" s="275" t="s">
        <v>218</v>
      </c>
      <c r="C9" s="275"/>
      <c r="D9" s="275"/>
      <c r="E9" s="275"/>
      <c r="F9" s="275"/>
      <c r="G9" s="275"/>
      <c r="H9" s="275"/>
    </row>
    <row r="10" spans="1:8" ht="27" customHeight="1">
      <c r="A10" s="268" t="s">
        <v>219</v>
      </c>
      <c r="B10" s="81" t="s">
        <v>150</v>
      </c>
      <c r="C10" s="268" t="s">
        <v>151</v>
      </c>
      <c r="D10" s="268"/>
      <c r="E10" s="82" t="s">
        <v>152</v>
      </c>
      <c r="F10" s="269" t="s">
        <v>220</v>
      </c>
      <c r="G10" s="270"/>
      <c r="H10" s="271"/>
    </row>
    <row r="11" spans="1:8" ht="45.95" customHeight="1">
      <c r="A11" s="268"/>
      <c r="B11" s="268" t="s">
        <v>221</v>
      </c>
      <c r="C11" s="268" t="s">
        <v>222</v>
      </c>
      <c r="D11" s="268"/>
      <c r="E11" s="83" t="s">
        <v>223</v>
      </c>
      <c r="F11" s="269" t="s">
        <v>224</v>
      </c>
      <c r="G11" s="270"/>
      <c r="H11" s="271"/>
    </row>
    <row r="12" spans="1:8" ht="27" customHeight="1">
      <c r="A12" s="268"/>
      <c r="B12" s="268"/>
      <c r="C12" s="268"/>
      <c r="D12" s="268"/>
      <c r="E12" s="83" t="s">
        <v>225</v>
      </c>
      <c r="F12" s="269" t="s">
        <v>226</v>
      </c>
      <c r="G12" s="270"/>
      <c r="H12" s="271"/>
    </row>
    <row r="13" spans="1:8" ht="27" customHeight="1">
      <c r="A13" s="268"/>
      <c r="B13" s="268"/>
      <c r="C13" s="268"/>
      <c r="D13" s="268"/>
      <c r="E13" s="83" t="s">
        <v>227</v>
      </c>
      <c r="F13" s="269" t="s">
        <v>226</v>
      </c>
      <c r="G13" s="270"/>
      <c r="H13" s="271"/>
    </row>
    <row r="14" spans="1:8" ht="27" customHeight="1">
      <c r="A14" s="268"/>
      <c r="B14" s="268"/>
      <c r="C14" s="268" t="s">
        <v>228</v>
      </c>
      <c r="D14" s="268"/>
      <c r="E14" s="83" t="s">
        <v>229</v>
      </c>
      <c r="F14" s="269" t="s">
        <v>230</v>
      </c>
      <c r="G14" s="270"/>
      <c r="H14" s="271"/>
    </row>
    <row r="15" spans="1:8" ht="27" customHeight="1">
      <c r="A15" s="268"/>
      <c r="B15" s="268"/>
      <c r="C15" s="268" t="s">
        <v>231</v>
      </c>
      <c r="D15" s="268"/>
      <c r="E15" s="83" t="s">
        <v>232</v>
      </c>
      <c r="F15" s="269" t="s">
        <v>233</v>
      </c>
      <c r="G15" s="270"/>
      <c r="H15" s="271"/>
    </row>
    <row r="16" spans="1:8" ht="27" customHeight="1">
      <c r="A16" s="268"/>
      <c r="B16" s="268"/>
      <c r="C16" s="268" t="s">
        <v>234</v>
      </c>
      <c r="D16" s="268"/>
      <c r="E16" s="83" t="s">
        <v>67</v>
      </c>
      <c r="F16" s="265" t="s">
        <v>235</v>
      </c>
      <c r="G16" s="266"/>
      <c r="H16" s="267"/>
    </row>
    <row r="17" spans="1:8" ht="27" customHeight="1">
      <c r="A17" s="268"/>
      <c r="B17" s="268" t="s">
        <v>236</v>
      </c>
      <c r="C17" s="268" t="s">
        <v>237</v>
      </c>
      <c r="D17" s="268"/>
      <c r="E17" s="82" t="s">
        <v>238</v>
      </c>
      <c r="F17" s="269" t="s">
        <v>230</v>
      </c>
      <c r="G17" s="270"/>
      <c r="H17" s="271"/>
    </row>
    <row r="18" spans="1:8" ht="52.5" customHeight="1">
      <c r="A18" s="268"/>
      <c r="B18" s="268"/>
      <c r="C18" s="268" t="s">
        <v>239</v>
      </c>
      <c r="D18" s="268"/>
      <c r="E18" s="82" t="s">
        <v>240</v>
      </c>
      <c r="F18" s="269" t="s">
        <v>230</v>
      </c>
      <c r="G18" s="270"/>
      <c r="H18" s="271"/>
    </row>
    <row r="19" spans="1:8" ht="43.5" customHeight="1">
      <c r="A19" s="268"/>
      <c r="B19" s="268"/>
      <c r="C19" s="268" t="s">
        <v>241</v>
      </c>
      <c r="D19" s="268"/>
      <c r="E19" s="82" t="s">
        <v>242</v>
      </c>
      <c r="F19" s="269" t="s">
        <v>230</v>
      </c>
      <c r="G19" s="270"/>
      <c r="H19" s="271"/>
    </row>
    <row r="20" spans="1:8" ht="33.75" customHeight="1">
      <c r="A20" s="268"/>
      <c r="B20" s="268"/>
      <c r="C20" s="268" t="s">
        <v>243</v>
      </c>
      <c r="D20" s="268"/>
      <c r="E20" s="82" t="s">
        <v>244</v>
      </c>
      <c r="F20" s="272" t="s">
        <v>245</v>
      </c>
      <c r="G20" s="273"/>
      <c r="H20" s="274"/>
    </row>
    <row r="21" spans="1:8" ht="33.75" customHeight="1">
      <c r="A21" s="268"/>
      <c r="B21" s="81" t="s">
        <v>246</v>
      </c>
      <c r="C21" s="268" t="s">
        <v>247</v>
      </c>
      <c r="D21" s="268"/>
      <c r="E21" s="82" t="s">
        <v>248</v>
      </c>
      <c r="F21" s="272" t="s">
        <v>230</v>
      </c>
      <c r="G21" s="273"/>
      <c r="H21" s="274"/>
    </row>
    <row r="22" spans="1:8" ht="27" customHeight="1"/>
  </sheetData>
  <mergeCells count="37">
    <mergeCell ref="A2:H2"/>
    <mergeCell ref="A3:H3"/>
    <mergeCell ref="A4:C4"/>
    <mergeCell ref="D4:H4"/>
    <mergeCell ref="A5:A8"/>
    <mergeCell ref="B5:C6"/>
    <mergeCell ref="D5:E6"/>
    <mergeCell ref="F5:H5"/>
    <mergeCell ref="B7:C7"/>
    <mergeCell ref="D7:E7"/>
    <mergeCell ref="B8:E8"/>
    <mergeCell ref="B9:H9"/>
    <mergeCell ref="A10:A21"/>
    <mergeCell ref="C10:D10"/>
    <mergeCell ref="F10:H10"/>
    <mergeCell ref="B11:B16"/>
    <mergeCell ref="C11:D13"/>
    <mergeCell ref="F11:H11"/>
    <mergeCell ref="F12:H12"/>
    <mergeCell ref="F13:H13"/>
    <mergeCell ref="C14:D14"/>
    <mergeCell ref="F14:H14"/>
    <mergeCell ref="C15:D15"/>
    <mergeCell ref="F15:H15"/>
    <mergeCell ref="C21:D21"/>
    <mergeCell ref="F21:H21"/>
    <mergeCell ref="C16:D16"/>
    <mergeCell ref="F16:H16"/>
    <mergeCell ref="B17:B20"/>
    <mergeCell ref="C17:D17"/>
    <mergeCell ref="F17:H17"/>
    <mergeCell ref="C18:D18"/>
    <mergeCell ref="F18:H18"/>
    <mergeCell ref="C19:D19"/>
    <mergeCell ref="F19:H19"/>
    <mergeCell ref="C20:D20"/>
    <mergeCell ref="F20:H20"/>
  </mergeCells>
  <phoneticPr fontId="15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M16"/>
  <sheetViews>
    <sheetView workbookViewId="0">
      <selection activeCell="H36" sqref="H36"/>
    </sheetView>
  </sheetViews>
  <sheetFormatPr defaultRowHeight="13.5"/>
  <cols>
    <col min="2" max="2" width="11" customWidth="1"/>
    <col min="13" max="13" width="13.75" customWidth="1"/>
  </cols>
  <sheetData>
    <row r="1" spans="2:13">
      <c r="B1" s="180" t="s">
        <v>264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79"/>
    </row>
    <row r="2" spans="2:13" ht="25.5">
      <c r="B2" s="278" t="s">
        <v>265</v>
      </c>
      <c r="C2" s="278"/>
      <c r="D2" s="278"/>
      <c r="E2" s="279"/>
      <c r="F2" s="279"/>
      <c r="G2" s="279"/>
      <c r="H2" s="279"/>
      <c r="I2" s="279"/>
      <c r="J2" s="279"/>
      <c r="K2" s="279"/>
      <c r="L2" s="279"/>
      <c r="M2" s="279"/>
    </row>
    <row r="3" spans="2:13">
      <c r="B3" s="280"/>
      <c r="C3" s="280"/>
      <c r="D3" s="280"/>
      <c r="E3" s="281"/>
      <c r="F3" s="182"/>
      <c r="G3" s="182"/>
      <c r="H3" s="182"/>
      <c r="I3" s="182"/>
      <c r="J3" s="182"/>
      <c r="K3" s="282" t="s">
        <v>4</v>
      </c>
      <c r="L3" s="282"/>
      <c r="M3" s="282"/>
    </row>
    <row r="4" spans="2:13" ht="14.25">
      <c r="B4" s="183" t="s">
        <v>266</v>
      </c>
      <c r="C4" s="183" t="s">
        <v>132</v>
      </c>
      <c r="D4" s="183" t="s">
        <v>8</v>
      </c>
      <c r="E4" s="184" t="s">
        <v>267</v>
      </c>
      <c r="F4" s="183" t="s">
        <v>150</v>
      </c>
      <c r="G4" s="183" t="s">
        <v>151</v>
      </c>
      <c r="H4" s="183" t="s">
        <v>152</v>
      </c>
      <c r="I4" s="183" t="s">
        <v>268</v>
      </c>
      <c r="J4" s="183" t="s">
        <v>269</v>
      </c>
      <c r="K4" s="183" t="s">
        <v>270</v>
      </c>
      <c r="L4" s="183" t="s">
        <v>271</v>
      </c>
      <c r="M4" s="183" t="s">
        <v>272</v>
      </c>
    </row>
    <row r="5" spans="2:13" ht="14.25">
      <c r="B5" s="283" t="s">
        <v>273</v>
      </c>
      <c r="C5" s="283"/>
      <c r="D5" s="283"/>
      <c r="E5" s="283"/>
      <c r="F5" s="185"/>
      <c r="G5" s="185"/>
      <c r="H5" s="185"/>
      <c r="I5" s="185"/>
      <c r="J5" s="185"/>
      <c r="K5" s="185"/>
      <c r="L5" s="185"/>
      <c r="M5" s="185"/>
    </row>
    <row r="6" spans="2:13" ht="14.25">
      <c r="B6" s="283"/>
      <c r="C6" s="283"/>
      <c r="D6" s="283"/>
      <c r="E6" s="283"/>
      <c r="F6" s="185"/>
      <c r="G6" s="185"/>
      <c r="H6" s="185"/>
      <c r="I6" s="185"/>
      <c r="J6" s="185"/>
      <c r="K6" s="185"/>
      <c r="L6" s="185"/>
      <c r="M6" s="185"/>
    </row>
    <row r="7" spans="2:13" ht="14.25">
      <c r="B7" s="283"/>
      <c r="C7" s="283"/>
      <c r="D7" s="283"/>
      <c r="E7" s="283"/>
      <c r="F7" s="185"/>
      <c r="G7" s="185"/>
      <c r="H7" s="185"/>
      <c r="I7" s="185"/>
      <c r="J7" s="185"/>
      <c r="K7" s="185"/>
      <c r="L7" s="185"/>
      <c r="M7" s="185"/>
    </row>
    <row r="8" spans="2:13" ht="14.25">
      <c r="B8" s="283"/>
      <c r="C8" s="283"/>
      <c r="D8" s="283"/>
      <c r="E8" s="283"/>
      <c r="F8" s="185"/>
      <c r="G8" s="185"/>
      <c r="H8" s="185"/>
      <c r="I8" s="185"/>
      <c r="J8" s="185"/>
      <c r="K8" s="185"/>
      <c r="L8" s="185"/>
      <c r="M8" s="185"/>
    </row>
    <row r="9" spans="2:13" ht="14.25">
      <c r="B9" s="283"/>
      <c r="C9" s="283"/>
      <c r="D9" s="283"/>
      <c r="E9" s="283"/>
      <c r="F9" s="185"/>
      <c r="G9" s="185"/>
      <c r="H9" s="185"/>
      <c r="I9" s="185"/>
      <c r="J9" s="185"/>
      <c r="K9" s="185"/>
      <c r="L9" s="185"/>
      <c r="M9" s="185"/>
    </row>
    <row r="10" spans="2:13" ht="14.25">
      <c r="B10" s="283"/>
      <c r="C10" s="283"/>
      <c r="D10" s="283"/>
      <c r="E10" s="283"/>
      <c r="F10" s="185"/>
      <c r="G10" s="185"/>
      <c r="H10" s="185"/>
      <c r="I10" s="185"/>
      <c r="J10" s="185"/>
      <c r="K10" s="185"/>
      <c r="L10" s="185"/>
      <c r="M10" s="185"/>
    </row>
    <row r="11" spans="2:13" ht="14.25">
      <c r="B11" s="283"/>
      <c r="C11" s="283"/>
      <c r="D11" s="283"/>
      <c r="E11" s="283"/>
      <c r="F11" s="185"/>
      <c r="G11" s="185"/>
      <c r="H11" s="185"/>
      <c r="I11" s="185"/>
      <c r="J11" s="185"/>
      <c r="K11" s="185"/>
      <c r="L11" s="185"/>
      <c r="M11" s="185"/>
    </row>
    <row r="12" spans="2:13" ht="14.25">
      <c r="B12" s="283"/>
      <c r="C12" s="283"/>
      <c r="D12" s="283"/>
      <c r="E12" s="283"/>
      <c r="F12" s="185"/>
      <c r="G12" s="185"/>
      <c r="H12" s="185"/>
      <c r="I12" s="185"/>
      <c r="J12" s="185"/>
      <c r="K12" s="185"/>
      <c r="L12" s="185"/>
      <c r="M12" s="185"/>
    </row>
    <row r="13" spans="2:13" ht="14.25">
      <c r="B13" s="283"/>
      <c r="C13" s="283"/>
      <c r="D13" s="283"/>
      <c r="E13" s="283"/>
      <c r="F13" s="185"/>
      <c r="G13" s="185"/>
      <c r="H13" s="185"/>
      <c r="I13" s="185"/>
      <c r="J13" s="185"/>
      <c r="K13" s="185"/>
      <c r="L13" s="185"/>
      <c r="M13" s="185"/>
    </row>
    <row r="14" spans="2:13" ht="14.25">
      <c r="B14" s="283"/>
      <c r="C14" s="283"/>
      <c r="D14" s="283"/>
      <c r="E14" s="283"/>
      <c r="F14" s="185"/>
      <c r="G14" s="185"/>
      <c r="H14" s="185"/>
      <c r="I14" s="185"/>
      <c r="J14" s="185"/>
      <c r="K14" s="185"/>
      <c r="L14" s="185"/>
      <c r="M14" s="185"/>
    </row>
    <row r="15" spans="2:13" ht="14.25">
      <c r="B15" s="283"/>
      <c r="C15" s="283"/>
      <c r="D15" s="283"/>
      <c r="E15" s="283"/>
      <c r="F15" s="185"/>
      <c r="G15" s="185"/>
      <c r="H15" s="185"/>
      <c r="I15" s="185"/>
      <c r="J15" s="185"/>
      <c r="K15" s="185"/>
      <c r="L15" s="185"/>
      <c r="M15" s="185"/>
    </row>
    <row r="16" spans="2:13" ht="14.25">
      <c r="B16" s="283"/>
      <c r="C16" s="283"/>
      <c r="D16" s="283"/>
      <c r="E16" s="283"/>
      <c r="F16" s="185"/>
      <c r="G16" s="185"/>
      <c r="H16" s="185"/>
      <c r="I16" s="185"/>
      <c r="J16" s="185"/>
      <c r="K16" s="185"/>
      <c r="L16" s="185"/>
      <c r="M16" s="185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26" activePane="bottomLeft" state="frozen"/>
      <selection pane="bottomLeft" activeCell="L31" sqref="L31"/>
    </sheetView>
  </sheetViews>
  <sheetFormatPr defaultColWidth="10" defaultRowHeight="13.5"/>
  <cols>
    <col min="1" max="1" width="1.5" style="2" customWidth="1"/>
    <col min="2" max="2" width="40.625" style="2" customWidth="1"/>
    <col min="3" max="3" width="15.625" style="2" customWidth="1"/>
    <col min="4" max="4" width="40.625" style="2" customWidth="1"/>
    <col min="5" max="5" width="15.625" style="2" customWidth="1"/>
    <col min="6" max="6" width="1.5" style="2" customWidth="1"/>
    <col min="7" max="11" width="9.75" style="2" customWidth="1"/>
    <col min="12" max="16384" width="10" style="2"/>
  </cols>
  <sheetData>
    <row r="1" spans="1:6" s="46" customFormat="1" ht="24.95" customHeight="1">
      <c r="A1" s="1"/>
      <c r="B1" s="1"/>
      <c r="C1" s="47"/>
      <c r="D1" s="1"/>
      <c r="E1" s="48" t="s">
        <v>0</v>
      </c>
      <c r="F1" s="49" t="s">
        <v>1</v>
      </c>
    </row>
    <row r="2" spans="1:6" ht="22.9" customHeight="1">
      <c r="A2" s="38"/>
      <c r="B2" s="228" t="s">
        <v>2</v>
      </c>
      <c r="C2" s="228"/>
      <c r="D2" s="228"/>
      <c r="E2" s="228"/>
      <c r="F2" s="43"/>
    </row>
    <row r="3" spans="1:6" ht="19.5" customHeight="1">
      <c r="A3" s="39"/>
      <c r="B3" s="59" t="s">
        <v>153</v>
      </c>
      <c r="C3" s="34"/>
      <c r="D3" s="34"/>
      <c r="E3" s="40" t="s">
        <v>4</v>
      </c>
      <c r="F3" s="44"/>
    </row>
    <row r="4" spans="1:6" ht="26.1" customHeight="1">
      <c r="A4" s="41"/>
      <c r="B4" s="229" t="s">
        <v>5</v>
      </c>
      <c r="C4" s="229"/>
      <c r="D4" s="229" t="s">
        <v>6</v>
      </c>
      <c r="E4" s="229"/>
      <c r="F4" s="36"/>
    </row>
    <row r="5" spans="1:6" ht="26.1" customHeight="1">
      <c r="A5" s="41"/>
      <c r="B5" s="10" t="s">
        <v>7</v>
      </c>
      <c r="C5" s="10" t="s">
        <v>8</v>
      </c>
      <c r="D5" s="10" t="s">
        <v>7</v>
      </c>
      <c r="E5" s="10" t="s">
        <v>8</v>
      </c>
      <c r="F5" s="36"/>
    </row>
    <row r="6" spans="1:6" ht="26.1" customHeight="1">
      <c r="A6" s="230"/>
      <c r="B6" s="21" t="s">
        <v>9</v>
      </c>
      <c r="C6" s="22">
        <v>1140.3399999999999</v>
      </c>
      <c r="D6" s="21" t="s">
        <v>10</v>
      </c>
      <c r="E6" s="22"/>
      <c r="F6" s="18"/>
    </row>
    <row r="7" spans="1:6" ht="26.1" customHeight="1">
      <c r="A7" s="230"/>
      <c r="B7" s="21" t="s">
        <v>11</v>
      </c>
      <c r="C7" s="22"/>
      <c r="D7" s="21" t="s">
        <v>12</v>
      </c>
      <c r="E7" s="22"/>
      <c r="F7" s="18"/>
    </row>
    <row r="8" spans="1:6" ht="26.1" customHeight="1">
      <c r="A8" s="230"/>
      <c r="B8" s="21" t="s">
        <v>13</v>
      </c>
      <c r="C8" s="22"/>
      <c r="D8" s="21" t="s">
        <v>14</v>
      </c>
      <c r="E8" s="22"/>
      <c r="F8" s="18"/>
    </row>
    <row r="9" spans="1:6" ht="26.1" customHeight="1">
      <c r="A9" s="230"/>
      <c r="B9" s="21" t="s">
        <v>15</v>
      </c>
      <c r="C9" s="22"/>
      <c r="D9" s="21" t="s">
        <v>16</v>
      </c>
      <c r="E9" s="22"/>
      <c r="F9" s="18"/>
    </row>
    <row r="10" spans="1:6" ht="26.1" customHeight="1">
      <c r="A10" s="230"/>
      <c r="B10" s="21" t="s">
        <v>17</v>
      </c>
      <c r="C10" s="22"/>
      <c r="D10" s="21" t="s">
        <v>18</v>
      </c>
      <c r="E10" s="22"/>
      <c r="F10" s="18"/>
    </row>
    <row r="11" spans="1:6" ht="26.1" customHeight="1">
      <c r="A11" s="230"/>
      <c r="B11" s="21" t="s">
        <v>19</v>
      </c>
      <c r="C11" s="22"/>
      <c r="D11" s="21" t="s">
        <v>20</v>
      </c>
      <c r="E11" s="22"/>
      <c r="F11" s="18"/>
    </row>
    <row r="12" spans="1:6" ht="26.1" customHeight="1">
      <c r="A12" s="230"/>
      <c r="B12" s="21" t="s">
        <v>21</v>
      </c>
      <c r="C12" s="22"/>
      <c r="D12" s="21" t="s">
        <v>22</v>
      </c>
      <c r="E12" s="22"/>
      <c r="F12" s="18"/>
    </row>
    <row r="13" spans="1:6" ht="26.1" customHeight="1">
      <c r="A13" s="230"/>
      <c r="B13" s="21" t="s">
        <v>21</v>
      </c>
      <c r="C13" s="22"/>
      <c r="D13" s="21" t="s">
        <v>23</v>
      </c>
      <c r="E13" s="22">
        <v>204.48</v>
      </c>
      <c r="F13" s="18"/>
    </row>
    <row r="14" spans="1:6" ht="26.1" customHeight="1">
      <c r="A14" s="230"/>
      <c r="B14" s="21" t="s">
        <v>21</v>
      </c>
      <c r="C14" s="22"/>
      <c r="D14" s="21" t="s">
        <v>24</v>
      </c>
      <c r="E14" s="22"/>
      <c r="F14" s="18"/>
    </row>
    <row r="15" spans="1:6" ht="26.1" customHeight="1">
      <c r="A15" s="230"/>
      <c r="B15" s="21" t="s">
        <v>21</v>
      </c>
      <c r="C15" s="22"/>
      <c r="D15" s="21" t="s">
        <v>25</v>
      </c>
      <c r="E15" s="22"/>
      <c r="F15" s="18"/>
    </row>
    <row r="16" spans="1:6" ht="26.1" customHeight="1">
      <c r="A16" s="230"/>
      <c r="B16" s="21" t="s">
        <v>21</v>
      </c>
      <c r="C16" s="22"/>
      <c r="D16" s="21" t="s">
        <v>26</v>
      </c>
      <c r="E16" s="22"/>
      <c r="F16" s="18"/>
    </row>
    <row r="17" spans="1:6" ht="26.1" customHeight="1">
      <c r="A17" s="230"/>
      <c r="B17" s="21" t="s">
        <v>21</v>
      </c>
      <c r="C17" s="22"/>
      <c r="D17" s="21" t="s">
        <v>27</v>
      </c>
      <c r="E17" s="22"/>
      <c r="F17" s="18"/>
    </row>
    <row r="18" spans="1:6" ht="26.1" customHeight="1">
      <c r="A18" s="230"/>
      <c r="B18" s="21" t="s">
        <v>21</v>
      </c>
      <c r="C18" s="22"/>
      <c r="D18" s="21" t="s">
        <v>28</v>
      </c>
      <c r="E18" s="22">
        <v>846.26</v>
      </c>
      <c r="F18" s="18"/>
    </row>
    <row r="19" spans="1:6" ht="26.1" customHeight="1">
      <c r="A19" s="230"/>
      <c r="B19" s="21" t="s">
        <v>21</v>
      </c>
      <c r="C19" s="22"/>
      <c r="D19" s="21" t="s">
        <v>29</v>
      </c>
      <c r="E19" s="22"/>
      <c r="F19" s="18"/>
    </row>
    <row r="20" spans="1:6" ht="26.1" customHeight="1">
      <c r="A20" s="230"/>
      <c r="B20" s="21" t="s">
        <v>21</v>
      </c>
      <c r="C20" s="22"/>
      <c r="D20" s="21" t="s">
        <v>30</v>
      </c>
      <c r="E20" s="22"/>
      <c r="F20" s="18"/>
    </row>
    <row r="21" spans="1:6" ht="26.1" customHeight="1">
      <c r="A21" s="230"/>
      <c r="B21" s="21" t="s">
        <v>21</v>
      </c>
      <c r="C21" s="22"/>
      <c r="D21" s="21" t="s">
        <v>31</v>
      </c>
      <c r="E21" s="22"/>
      <c r="F21" s="18"/>
    </row>
    <row r="22" spans="1:6" ht="26.1" customHeight="1">
      <c r="A22" s="230"/>
      <c r="B22" s="21" t="s">
        <v>21</v>
      </c>
      <c r="C22" s="22"/>
      <c r="D22" s="21" t="s">
        <v>32</v>
      </c>
      <c r="E22" s="22"/>
      <c r="F22" s="18"/>
    </row>
    <row r="23" spans="1:6" ht="26.1" customHeight="1">
      <c r="A23" s="230"/>
      <c r="B23" s="21" t="s">
        <v>21</v>
      </c>
      <c r="C23" s="22"/>
      <c r="D23" s="21" t="s">
        <v>33</v>
      </c>
      <c r="E23" s="22"/>
      <c r="F23" s="18"/>
    </row>
    <row r="24" spans="1:6" ht="26.1" customHeight="1">
      <c r="A24" s="230"/>
      <c r="B24" s="21" t="s">
        <v>21</v>
      </c>
      <c r="C24" s="22"/>
      <c r="D24" s="21" t="s">
        <v>34</v>
      </c>
      <c r="E24" s="22"/>
      <c r="F24" s="18"/>
    </row>
    <row r="25" spans="1:6" ht="26.1" customHeight="1">
      <c r="A25" s="230"/>
      <c r="B25" s="21" t="s">
        <v>21</v>
      </c>
      <c r="C25" s="22"/>
      <c r="D25" s="21" t="s">
        <v>35</v>
      </c>
      <c r="E25" s="22">
        <v>89.6</v>
      </c>
      <c r="F25" s="18"/>
    </row>
    <row r="26" spans="1:6" ht="26.1" customHeight="1">
      <c r="A26" s="230"/>
      <c r="B26" s="21" t="s">
        <v>21</v>
      </c>
      <c r="C26" s="22"/>
      <c r="D26" s="21" t="s">
        <v>36</v>
      </c>
      <c r="E26" s="22"/>
      <c r="F26" s="18"/>
    </row>
    <row r="27" spans="1:6" ht="26.1" customHeight="1">
      <c r="A27" s="230"/>
      <c r="B27" s="21" t="s">
        <v>21</v>
      </c>
      <c r="C27" s="22"/>
      <c r="D27" s="21" t="s">
        <v>37</v>
      </c>
      <c r="E27" s="22"/>
      <c r="F27" s="18"/>
    </row>
    <row r="28" spans="1:6" ht="26.1" customHeight="1">
      <c r="A28" s="230"/>
      <c r="B28" s="21" t="s">
        <v>21</v>
      </c>
      <c r="C28" s="22"/>
      <c r="D28" s="21" t="s">
        <v>38</v>
      </c>
      <c r="E28" s="22"/>
      <c r="F28" s="18"/>
    </row>
    <row r="29" spans="1:6" ht="26.1" customHeight="1">
      <c r="A29" s="230"/>
      <c r="B29" s="21" t="s">
        <v>21</v>
      </c>
      <c r="C29" s="22"/>
      <c r="D29" s="21" t="s">
        <v>39</v>
      </c>
      <c r="E29" s="22"/>
      <c r="F29" s="18"/>
    </row>
    <row r="30" spans="1:6" ht="26.1" customHeight="1">
      <c r="A30" s="230"/>
      <c r="B30" s="21" t="s">
        <v>21</v>
      </c>
      <c r="C30" s="22"/>
      <c r="D30" s="21" t="s">
        <v>40</v>
      </c>
      <c r="E30" s="22"/>
      <c r="F30" s="18"/>
    </row>
    <row r="31" spans="1:6" ht="26.1" customHeight="1">
      <c r="A31" s="230"/>
      <c r="B31" s="21" t="s">
        <v>21</v>
      </c>
      <c r="C31" s="22"/>
      <c r="D31" s="21" t="s">
        <v>41</v>
      </c>
      <c r="E31" s="22"/>
      <c r="F31" s="18"/>
    </row>
    <row r="32" spans="1:6" ht="26.1" customHeight="1">
      <c r="A32" s="230"/>
      <c r="B32" s="21" t="s">
        <v>21</v>
      </c>
      <c r="C32" s="22"/>
      <c r="D32" s="21" t="s">
        <v>42</v>
      </c>
      <c r="E32" s="22"/>
      <c r="F32" s="18"/>
    </row>
    <row r="33" spans="1:6" ht="26.1" customHeight="1">
      <c r="A33" s="230"/>
      <c r="B33" s="21" t="s">
        <v>21</v>
      </c>
      <c r="C33" s="22"/>
      <c r="D33" s="21" t="s">
        <v>43</v>
      </c>
      <c r="E33" s="22"/>
      <c r="F33" s="18"/>
    </row>
    <row r="34" spans="1:6" ht="26.1" customHeight="1">
      <c r="A34" s="230"/>
      <c r="B34" s="21" t="s">
        <v>21</v>
      </c>
      <c r="C34" s="22"/>
      <c r="D34" s="21" t="s">
        <v>44</v>
      </c>
      <c r="E34" s="22"/>
      <c r="F34" s="18"/>
    </row>
    <row r="35" spans="1:6" ht="26.1" customHeight="1">
      <c r="A35" s="230"/>
      <c r="B35" s="21" t="s">
        <v>21</v>
      </c>
      <c r="C35" s="22"/>
      <c r="D35" s="21" t="s">
        <v>45</v>
      </c>
      <c r="E35" s="22"/>
      <c r="F35" s="18"/>
    </row>
    <row r="36" spans="1:6" ht="26.1" customHeight="1">
      <c r="A36" s="12"/>
      <c r="B36" s="10" t="s">
        <v>46</v>
      </c>
      <c r="C36" s="13">
        <v>1140.3399999999999</v>
      </c>
      <c r="D36" s="10" t="s">
        <v>47</v>
      </c>
      <c r="E36" s="13">
        <f>E25+E18+E13</f>
        <v>1140.3399999999999</v>
      </c>
      <c r="F36" s="19"/>
    </row>
    <row r="37" spans="1:6" ht="26.1" customHeight="1">
      <c r="A37" s="9"/>
      <c r="B37" s="21" t="s">
        <v>48</v>
      </c>
      <c r="C37" s="22"/>
      <c r="D37" s="21" t="s">
        <v>49</v>
      </c>
      <c r="E37" s="22"/>
      <c r="F37" s="50"/>
    </row>
    <row r="38" spans="1:6" ht="26.1" customHeight="1">
      <c r="A38" s="51"/>
      <c r="B38" s="21" t="s">
        <v>50</v>
      </c>
      <c r="C38" s="22"/>
      <c r="D38" s="21" t="s">
        <v>51</v>
      </c>
      <c r="E38" s="22"/>
      <c r="F38" s="50"/>
    </row>
    <row r="39" spans="1:6" ht="26.1" customHeight="1">
      <c r="A39" s="51"/>
      <c r="B39" s="52"/>
      <c r="C39" s="52"/>
      <c r="D39" s="21" t="s">
        <v>52</v>
      </c>
      <c r="E39" s="22"/>
      <c r="F39" s="50"/>
    </row>
    <row r="40" spans="1:6" ht="26.1" customHeight="1">
      <c r="A40" s="53"/>
      <c r="B40" s="10" t="s">
        <v>53</v>
      </c>
      <c r="C40" s="13">
        <v>1140.3399999999999</v>
      </c>
      <c r="D40" s="10" t="s">
        <v>54</v>
      </c>
      <c r="E40" s="13">
        <v>1140.3399999999999</v>
      </c>
      <c r="F40" s="54"/>
    </row>
    <row r="41" spans="1:6" ht="9.75" customHeight="1">
      <c r="A41" s="42"/>
      <c r="B41" s="42"/>
      <c r="C41" s="55"/>
      <c r="D41" s="55"/>
      <c r="E41" s="42"/>
      <c r="F41" s="56"/>
    </row>
  </sheetData>
  <mergeCells count="4">
    <mergeCell ref="B2:E2"/>
    <mergeCell ref="B4:C4"/>
    <mergeCell ref="D4:E4"/>
    <mergeCell ref="A6:A35"/>
  </mergeCells>
  <phoneticPr fontId="15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workbookViewId="0">
      <pane ySplit="6" topLeftCell="A7" activePane="bottomLeft" state="frozen"/>
      <selection pane="bottomLeft" activeCell="B3" sqref="B3:C3"/>
    </sheetView>
  </sheetViews>
  <sheetFormatPr defaultRowHeight="13.5"/>
  <cols>
    <col min="1" max="1" width="1.5" style="2" customWidth="1"/>
    <col min="2" max="12" width="15.125" style="2" customWidth="1"/>
    <col min="13" max="13" width="19.5" style="2" customWidth="1"/>
    <col min="14" max="14" width="9.75" style="2" customWidth="1"/>
    <col min="15" max="16384" width="9" style="2"/>
  </cols>
  <sheetData>
    <row r="1" spans="1:15" ht="24.95" customHeight="1">
      <c r="A1" s="90"/>
      <c r="B1" s="91" t="s">
        <v>55</v>
      </c>
      <c r="C1" s="92"/>
      <c r="D1" s="93"/>
      <c r="E1" s="93"/>
      <c r="F1" s="93"/>
      <c r="G1" s="92"/>
      <c r="H1" s="92"/>
      <c r="I1" s="92"/>
      <c r="J1" s="89"/>
      <c r="K1" s="89"/>
      <c r="L1" s="92"/>
      <c r="M1" s="92"/>
      <c r="N1" s="89"/>
      <c r="O1" s="95"/>
    </row>
    <row r="2" spans="1:15" ht="22.9" customHeight="1">
      <c r="A2" s="90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95" t="s">
        <v>1</v>
      </c>
    </row>
    <row r="3" spans="1:15" ht="19.5" customHeight="1">
      <c r="A3" s="94"/>
      <c r="B3" s="233" t="s">
        <v>278</v>
      </c>
      <c r="C3" s="233"/>
      <c r="D3" s="94"/>
      <c r="E3" s="94"/>
      <c r="F3" s="110"/>
      <c r="G3" s="94"/>
      <c r="H3" s="110"/>
      <c r="I3" s="110"/>
      <c r="J3" s="110"/>
      <c r="K3" s="110"/>
      <c r="L3" s="110"/>
      <c r="M3" s="110"/>
      <c r="N3" s="104" t="s">
        <v>4</v>
      </c>
      <c r="O3" s="105"/>
    </row>
    <row r="4" spans="1:15" ht="24.4" customHeight="1">
      <c r="A4" s="97"/>
      <c r="B4" s="231"/>
      <c r="C4" s="231"/>
      <c r="D4" s="231" t="s">
        <v>56</v>
      </c>
      <c r="E4" s="231" t="s">
        <v>57</v>
      </c>
      <c r="F4" s="231" t="s">
        <v>58</v>
      </c>
      <c r="G4" s="231" t="s">
        <v>59</v>
      </c>
      <c r="H4" s="231" t="s">
        <v>60</v>
      </c>
      <c r="I4" s="231" t="s">
        <v>61</v>
      </c>
      <c r="J4" s="231" t="s">
        <v>252</v>
      </c>
      <c r="K4" s="231" t="s">
        <v>62</v>
      </c>
      <c r="L4" s="231" t="s">
        <v>63</v>
      </c>
      <c r="M4" s="231" t="s">
        <v>64</v>
      </c>
      <c r="N4" s="231" t="s">
        <v>65</v>
      </c>
      <c r="O4" s="107"/>
    </row>
    <row r="5" spans="1:15" ht="24.4" customHeight="1">
      <c r="A5" s="97"/>
      <c r="B5" s="231" t="s">
        <v>253</v>
      </c>
      <c r="C5" s="231" t="s">
        <v>254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107"/>
    </row>
    <row r="6" spans="1:15" ht="24.4" customHeight="1">
      <c r="A6" s="97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107"/>
    </row>
    <row r="7" spans="1:15" ht="32.1" customHeight="1">
      <c r="A7" s="98"/>
      <c r="B7" s="96"/>
      <c r="C7" s="96" t="s">
        <v>76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8"/>
    </row>
    <row r="8" spans="1:15" ht="48" customHeight="1">
      <c r="A8" s="234"/>
      <c r="B8" s="100">
        <v>652001</v>
      </c>
      <c r="C8" s="100" t="s">
        <v>256</v>
      </c>
      <c r="D8" s="101">
        <v>1143.3399999999999</v>
      </c>
      <c r="E8" s="101"/>
      <c r="F8" s="101">
        <v>1140.3399999999999</v>
      </c>
      <c r="G8" s="101"/>
      <c r="H8" s="101"/>
      <c r="I8" s="101"/>
      <c r="J8" s="101"/>
      <c r="K8" s="101"/>
      <c r="L8" s="101"/>
      <c r="M8" s="101"/>
      <c r="N8" s="101"/>
      <c r="O8" s="106"/>
    </row>
    <row r="9" spans="1:15">
      <c r="A9" s="234"/>
      <c r="B9" s="100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6"/>
    </row>
    <row r="10" spans="1:1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109"/>
    </row>
  </sheetData>
  <mergeCells count="17">
    <mergeCell ref="A8:A9"/>
    <mergeCell ref="B5:B6"/>
    <mergeCell ref="C5:C6"/>
    <mergeCell ref="D4:D6"/>
    <mergeCell ref="E4:E6"/>
    <mergeCell ref="M4:M6"/>
    <mergeCell ref="N4:N6"/>
    <mergeCell ref="B2:N2"/>
    <mergeCell ref="B3:C3"/>
    <mergeCell ref="B4:C4"/>
    <mergeCell ref="F4:F6"/>
    <mergeCell ref="G4:G6"/>
    <mergeCell ref="H4:H6"/>
    <mergeCell ref="I4:I6"/>
    <mergeCell ref="J4:J6"/>
    <mergeCell ref="K4:K6"/>
    <mergeCell ref="L4:L6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style="2" customWidth="1"/>
    <col min="2" max="4" width="5.625" style="2" customWidth="1"/>
    <col min="5" max="5" width="41.25" style="2" customWidth="1"/>
    <col min="6" max="10" width="14.125" style="2" customWidth="1"/>
    <col min="11" max="11" width="1.5" style="2" customWidth="1"/>
    <col min="12" max="14" width="9.75" style="2" customWidth="1"/>
    <col min="15" max="16384" width="10" style="2"/>
  </cols>
  <sheetData>
    <row r="1" spans="1:11" ht="24.95" customHeight="1">
      <c r="A1" s="3"/>
      <c r="B1" s="85" t="s">
        <v>279</v>
      </c>
      <c r="C1" s="3"/>
      <c r="D1" s="3"/>
      <c r="E1" s="32"/>
      <c r="F1" s="5"/>
      <c r="G1" s="5"/>
      <c r="H1" s="5"/>
      <c r="I1" s="5"/>
      <c r="J1" s="85"/>
      <c r="K1" s="9"/>
    </row>
    <row r="2" spans="1:11" ht="22.9" customHeight="1">
      <c r="A2" s="3"/>
      <c r="B2" s="235" t="s">
        <v>66</v>
      </c>
      <c r="C2" s="235"/>
      <c r="D2" s="235"/>
      <c r="E2" s="235"/>
      <c r="F2" s="235"/>
      <c r="G2" s="235"/>
      <c r="H2" s="235"/>
      <c r="I2" s="235"/>
      <c r="J2" s="235"/>
      <c r="K2" s="9" t="s">
        <v>1</v>
      </c>
    </row>
    <row r="3" spans="1:11" ht="19.5" customHeight="1">
      <c r="A3" s="7"/>
      <c r="B3" s="236" t="s">
        <v>153</v>
      </c>
      <c r="C3" s="236"/>
      <c r="D3" s="236"/>
      <c r="E3" s="236"/>
      <c r="F3" s="7"/>
      <c r="G3" s="7"/>
      <c r="H3" s="33"/>
      <c r="I3" s="33"/>
      <c r="J3" s="8" t="s">
        <v>4</v>
      </c>
      <c r="K3" s="16"/>
    </row>
    <row r="4" spans="1:11" ht="24.4" customHeight="1">
      <c r="A4" s="9"/>
      <c r="B4" s="229" t="s">
        <v>7</v>
      </c>
      <c r="C4" s="229"/>
      <c r="D4" s="229"/>
      <c r="E4" s="229"/>
      <c r="F4" s="229" t="s">
        <v>56</v>
      </c>
      <c r="G4" s="229" t="s">
        <v>67</v>
      </c>
      <c r="H4" s="229" t="s">
        <v>68</v>
      </c>
      <c r="I4" s="229" t="s">
        <v>69</v>
      </c>
      <c r="J4" s="237" t="s">
        <v>70</v>
      </c>
      <c r="K4" s="17"/>
    </row>
    <row r="5" spans="1:11" ht="24.4" customHeight="1">
      <c r="A5" s="11"/>
      <c r="B5" s="229" t="s">
        <v>71</v>
      </c>
      <c r="C5" s="229"/>
      <c r="D5" s="229"/>
      <c r="E5" s="229" t="s">
        <v>72</v>
      </c>
      <c r="F5" s="229"/>
      <c r="G5" s="229"/>
      <c r="H5" s="229"/>
      <c r="I5" s="229"/>
      <c r="J5" s="229"/>
      <c r="K5" s="17"/>
    </row>
    <row r="6" spans="1:11" ht="24.4" customHeight="1">
      <c r="A6" s="11"/>
      <c r="B6" s="10" t="s">
        <v>73</v>
      </c>
      <c r="C6" s="10" t="s">
        <v>74</v>
      </c>
      <c r="D6" s="10" t="s">
        <v>75</v>
      </c>
      <c r="E6" s="229"/>
      <c r="F6" s="229"/>
      <c r="G6" s="229"/>
      <c r="H6" s="229"/>
      <c r="I6" s="229"/>
      <c r="J6" s="229"/>
      <c r="K6" s="18"/>
    </row>
    <row r="7" spans="1:11" ht="27" customHeight="1">
      <c r="A7" s="12"/>
      <c r="B7" s="10"/>
      <c r="C7" s="10"/>
      <c r="D7" s="10"/>
      <c r="E7" s="10" t="s">
        <v>76</v>
      </c>
      <c r="F7" s="13"/>
      <c r="G7" s="13"/>
      <c r="H7" s="13"/>
      <c r="I7" s="13"/>
      <c r="J7" s="13"/>
      <c r="K7" s="19"/>
    </row>
    <row r="8" spans="1:11" ht="27" customHeight="1">
      <c r="A8" s="12"/>
      <c r="B8" s="58" t="s">
        <v>154</v>
      </c>
      <c r="C8" s="58" t="s">
        <v>155</v>
      </c>
      <c r="D8" s="58" t="s">
        <v>156</v>
      </c>
      <c r="E8" s="61" t="s">
        <v>157</v>
      </c>
      <c r="F8" s="62">
        <f t="shared" ref="F8:F12" si="0">G8+H8</f>
        <v>144.01</v>
      </c>
      <c r="G8" s="62">
        <v>144.01</v>
      </c>
      <c r="H8" s="62"/>
      <c r="I8" s="13"/>
      <c r="J8" s="13"/>
      <c r="K8" s="19"/>
    </row>
    <row r="9" spans="1:11" ht="27" customHeight="1">
      <c r="A9" s="12"/>
      <c r="B9" s="58" t="s">
        <v>154</v>
      </c>
      <c r="C9" s="58" t="s">
        <v>155</v>
      </c>
      <c r="D9" s="58" t="s">
        <v>155</v>
      </c>
      <c r="E9" s="63" t="s">
        <v>158</v>
      </c>
      <c r="F9" s="62">
        <f t="shared" si="0"/>
        <v>60.47</v>
      </c>
      <c r="G9" s="62">
        <v>60.47</v>
      </c>
      <c r="H9" s="62"/>
      <c r="I9" s="13"/>
      <c r="J9" s="13"/>
      <c r="K9" s="19"/>
    </row>
    <row r="10" spans="1:11" ht="27" customHeight="1">
      <c r="A10" s="12"/>
      <c r="B10" s="58" t="s">
        <v>159</v>
      </c>
      <c r="C10" s="58" t="s">
        <v>160</v>
      </c>
      <c r="D10" s="58" t="s">
        <v>156</v>
      </c>
      <c r="E10" s="64" t="s">
        <v>161</v>
      </c>
      <c r="F10" s="62">
        <f t="shared" si="0"/>
        <v>813.45</v>
      </c>
      <c r="G10" s="65">
        <v>813.45</v>
      </c>
      <c r="H10" s="65"/>
      <c r="I10" s="13"/>
      <c r="J10" s="13"/>
      <c r="K10" s="19"/>
    </row>
    <row r="11" spans="1:11" ht="27" customHeight="1">
      <c r="A11" s="12"/>
      <c r="B11" s="58" t="s">
        <v>159</v>
      </c>
      <c r="C11" s="58" t="s">
        <v>160</v>
      </c>
      <c r="D11" s="58" t="s">
        <v>162</v>
      </c>
      <c r="E11" s="61" t="s">
        <v>163</v>
      </c>
      <c r="F11" s="62">
        <f t="shared" si="0"/>
        <v>32.81</v>
      </c>
      <c r="G11" s="66">
        <v>32.81</v>
      </c>
      <c r="H11" s="66"/>
      <c r="I11" s="13"/>
      <c r="J11" s="13"/>
      <c r="K11" s="19"/>
    </row>
    <row r="12" spans="1:11" ht="27" customHeight="1">
      <c r="A12" s="12"/>
      <c r="B12" s="67" t="s">
        <v>164</v>
      </c>
      <c r="C12" s="67" t="s">
        <v>160</v>
      </c>
      <c r="D12" s="67" t="s">
        <v>156</v>
      </c>
      <c r="E12" s="68" t="s">
        <v>165</v>
      </c>
      <c r="F12" s="62">
        <f t="shared" si="0"/>
        <v>89.6</v>
      </c>
      <c r="G12" s="66">
        <v>89.6</v>
      </c>
      <c r="H12" s="66"/>
      <c r="I12" s="13"/>
      <c r="J12" s="13"/>
      <c r="K12" s="19"/>
    </row>
    <row r="13" spans="1:11" ht="27" customHeight="1">
      <c r="A13" s="12"/>
      <c r="B13" s="10"/>
      <c r="C13" s="10"/>
      <c r="D13" s="10"/>
      <c r="E13" s="10"/>
      <c r="F13" s="13"/>
      <c r="G13" s="13"/>
      <c r="H13" s="13"/>
      <c r="I13" s="13"/>
      <c r="J13" s="13"/>
      <c r="K13" s="19"/>
    </row>
    <row r="14" spans="1:11" ht="27" customHeight="1">
      <c r="A14" s="12"/>
      <c r="B14" s="10"/>
      <c r="C14" s="10"/>
      <c r="D14" s="10"/>
      <c r="E14" s="10"/>
      <c r="F14" s="13"/>
      <c r="G14" s="13"/>
      <c r="H14" s="13"/>
      <c r="I14" s="13"/>
      <c r="J14" s="13"/>
      <c r="K14" s="19"/>
    </row>
    <row r="15" spans="1:11" ht="27" customHeight="1">
      <c r="A15" s="12"/>
      <c r="B15" s="10"/>
      <c r="C15" s="10"/>
      <c r="D15" s="10"/>
      <c r="E15" s="10"/>
      <c r="F15" s="13"/>
      <c r="G15" s="13"/>
      <c r="H15" s="13"/>
      <c r="I15" s="13"/>
      <c r="J15" s="13"/>
      <c r="K15" s="19"/>
    </row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6" activePane="bottomLeft" state="frozen"/>
      <selection pane="bottomLeft" activeCell="C6" sqref="C6"/>
    </sheetView>
  </sheetViews>
  <sheetFormatPr defaultColWidth="10" defaultRowHeight="13.5"/>
  <cols>
    <col min="1" max="1" width="1.5" style="2" customWidth="1"/>
    <col min="2" max="2" width="28.5" style="2" customWidth="1"/>
    <col min="3" max="3" width="19.375" style="2" customWidth="1"/>
    <col min="4" max="4" width="28.5" style="2" customWidth="1"/>
    <col min="5" max="8" width="19.375" style="2" customWidth="1"/>
    <col min="9" max="9" width="1.5" style="2" customWidth="1"/>
    <col min="10" max="12" width="9.75" style="2" customWidth="1"/>
    <col min="13" max="16384" width="10" style="2"/>
  </cols>
  <sheetData>
    <row r="1" spans="1:9" ht="24.95" customHeight="1">
      <c r="A1" s="37"/>
      <c r="B1" s="111" t="s">
        <v>257</v>
      </c>
      <c r="C1" s="38"/>
      <c r="D1" s="38"/>
      <c r="E1" s="38"/>
      <c r="F1" s="38"/>
      <c r="G1" s="38"/>
      <c r="H1" s="35"/>
      <c r="I1" s="43" t="s">
        <v>1</v>
      </c>
    </row>
    <row r="2" spans="1:9" ht="22.9" customHeight="1">
      <c r="A2" s="38"/>
      <c r="B2" s="228" t="s">
        <v>77</v>
      </c>
      <c r="C2" s="228"/>
      <c r="D2" s="228"/>
      <c r="E2" s="228"/>
      <c r="F2" s="228"/>
      <c r="G2" s="228"/>
      <c r="H2" s="228"/>
      <c r="I2" s="43"/>
    </row>
    <row r="3" spans="1:9" ht="19.5" customHeight="1">
      <c r="A3" s="39"/>
      <c r="B3" s="236" t="s">
        <v>153</v>
      </c>
      <c r="C3" s="236"/>
      <c r="D3" s="34"/>
      <c r="E3" s="34"/>
      <c r="F3" s="34"/>
      <c r="G3" s="34"/>
      <c r="H3" s="40" t="s">
        <v>4</v>
      </c>
      <c r="I3" s="44"/>
    </row>
    <row r="4" spans="1:9" ht="15" customHeight="1">
      <c r="A4" s="41"/>
      <c r="B4" s="229" t="s">
        <v>5</v>
      </c>
      <c r="C4" s="229"/>
      <c r="D4" s="229" t="s">
        <v>6</v>
      </c>
      <c r="E4" s="229"/>
      <c r="F4" s="229"/>
      <c r="G4" s="229"/>
      <c r="H4" s="229"/>
      <c r="I4" s="36"/>
    </row>
    <row r="5" spans="1:9" ht="15" customHeight="1">
      <c r="A5" s="41"/>
      <c r="B5" s="10" t="s">
        <v>7</v>
      </c>
      <c r="C5" s="10" t="s">
        <v>8</v>
      </c>
      <c r="D5" s="10" t="s">
        <v>7</v>
      </c>
      <c r="E5" s="10" t="s">
        <v>56</v>
      </c>
      <c r="F5" s="10" t="s">
        <v>78</v>
      </c>
      <c r="G5" s="10" t="s">
        <v>79</v>
      </c>
      <c r="H5" s="10" t="s">
        <v>80</v>
      </c>
      <c r="I5" s="36"/>
    </row>
    <row r="6" spans="1:9" ht="15" customHeight="1">
      <c r="A6" s="9"/>
      <c r="B6" s="21" t="s">
        <v>81</v>
      </c>
      <c r="C6" s="22">
        <v>1140.3399999999999</v>
      </c>
      <c r="D6" s="21" t="s">
        <v>82</v>
      </c>
      <c r="E6" s="22">
        <f>F6+G6+H6</f>
        <v>1140.3399999999999</v>
      </c>
      <c r="F6" s="69">
        <f>SUM(F7:F33)</f>
        <v>1140.3399999999999</v>
      </c>
      <c r="G6" s="22"/>
      <c r="H6" s="22"/>
      <c r="I6" s="18"/>
    </row>
    <row r="7" spans="1:9" ht="15" customHeight="1">
      <c r="A7" s="230"/>
      <c r="B7" s="21" t="s">
        <v>83</v>
      </c>
      <c r="C7" s="22">
        <v>1140.3399999999999</v>
      </c>
      <c r="D7" s="21" t="s">
        <v>84</v>
      </c>
      <c r="E7" s="22"/>
      <c r="F7" s="70"/>
      <c r="G7" s="22"/>
      <c r="H7" s="22"/>
      <c r="I7" s="18"/>
    </row>
    <row r="8" spans="1:9" ht="15" customHeight="1">
      <c r="A8" s="230"/>
      <c r="B8" s="21" t="s">
        <v>85</v>
      </c>
      <c r="C8" s="22"/>
      <c r="D8" s="21" t="s">
        <v>86</v>
      </c>
      <c r="E8" s="22"/>
      <c r="F8" s="70"/>
      <c r="G8" s="22"/>
      <c r="H8" s="22"/>
      <c r="I8" s="18"/>
    </row>
    <row r="9" spans="1:9" ht="15" customHeight="1">
      <c r="A9" s="230"/>
      <c r="B9" s="21" t="s">
        <v>87</v>
      </c>
      <c r="C9" s="22"/>
      <c r="D9" s="21" t="s">
        <v>88</v>
      </c>
      <c r="E9" s="22"/>
      <c r="F9" s="70"/>
      <c r="G9" s="22"/>
      <c r="H9" s="22"/>
      <c r="I9" s="18"/>
    </row>
    <row r="10" spans="1:9" ht="15" customHeight="1">
      <c r="A10" s="9"/>
      <c r="B10" s="21" t="s">
        <v>89</v>
      </c>
      <c r="C10" s="22"/>
      <c r="D10" s="21" t="s">
        <v>90</v>
      </c>
      <c r="E10" s="22"/>
      <c r="F10" s="70"/>
      <c r="G10" s="22"/>
      <c r="H10" s="22"/>
      <c r="I10" s="18"/>
    </row>
    <row r="11" spans="1:9" ht="15" customHeight="1">
      <c r="A11" s="230"/>
      <c r="B11" s="21" t="s">
        <v>83</v>
      </c>
      <c r="C11" s="22"/>
      <c r="D11" s="21" t="s">
        <v>91</v>
      </c>
      <c r="E11" s="22"/>
      <c r="F11" s="70"/>
      <c r="G11" s="22"/>
      <c r="H11" s="22"/>
      <c r="I11" s="18"/>
    </row>
    <row r="12" spans="1:9" ht="15" customHeight="1">
      <c r="A12" s="230"/>
      <c r="B12" s="21" t="s">
        <v>85</v>
      </c>
      <c r="C12" s="22"/>
      <c r="D12" s="21" t="s">
        <v>92</v>
      </c>
      <c r="E12" s="22"/>
      <c r="F12" s="70"/>
      <c r="G12" s="22"/>
      <c r="H12" s="22"/>
      <c r="I12" s="18"/>
    </row>
    <row r="13" spans="1:9" ht="15" customHeight="1">
      <c r="A13" s="230"/>
      <c r="B13" s="21" t="s">
        <v>87</v>
      </c>
      <c r="C13" s="22"/>
      <c r="D13" s="21" t="s">
        <v>93</v>
      </c>
      <c r="E13" s="22"/>
      <c r="F13" s="70"/>
      <c r="G13" s="22"/>
      <c r="H13" s="22"/>
      <c r="I13" s="18"/>
    </row>
    <row r="14" spans="1:9" ht="15" customHeight="1">
      <c r="A14" s="230"/>
      <c r="B14" s="21" t="s">
        <v>94</v>
      </c>
      <c r="C14" s="22"/>
      <c r="D14" s="21" t="s">
        <v>95</v>
      </c>
      <c r="E14" s="22">
        <f t="shared" ref="E14:E26" si="0">F14+G14+H14</f>
        <v>204.48</v>
      </c>
      <c r="F14" s="69">
        <v>204.48</v>
      </c>
      <c r="G14" s="22"/>
      <c r="H14" s="22"/>
      <c r="I14" s="18"/>
    </row>
    <row r="15" spans="1:9" ht="15" customHeight="1">
      <c r="A15" s="230"/>
      <c r="B15" s="21" t="s">
        <v>94</v>
      </c>
      <c r="C15" s="22"/>
      <c r="D15" s="21" t="s">
        <v>96</v>
      </c>
      <c r="E15" s="22"/>
      <c r="F15" s="70"/>
      <c r="G15" s="22"/>
      <c r="H15" s="22"/>
      <c r="I15" s="18"/>
    </row>
    <row r="16" spans="1:9" ht="15" customHeight="1">
      <c r="A16" s="230"/>
      <c r="B16" s="21" t="s">
        <v>94</v>
      </c>
      <c r="C16" s="22"/>
      <c r="D16" s="21" t="s">
        <v>97</v>
      </c>
      <c r="E16" s="22"/>
      <c r="F16" s="70"/>
      <c r="G16" s="22"/>
      <c r="H16" s="22"/>
      <c r="I16" s="18"/>
    </row>
    <row r="17" spans="1:9" ht="15" customHeight="1">
      <c r="A17" s="230"/>
      <c r="B17" s="21" t="s">
        <v>94</v>
      </c>
      <c r="C17" s="22"/>
      <c r="D17" s="21" t="s">
        <v>98</v>
      </c>
      <c r="E17" s="22"/>
      <c r="F17" s="70"/>
      <c r="G17" s="22"/>
      <c r="H17" s="22"/>
      <c r="I17" s="18"/>
    </row>
    <row r="18" spans="1:9" ht="15" customHeight="1">
      <c r="A18" s="230"/>
      <c r="B18" s="21" t="s">
        <v>94</v>
      </c>
      <c r="C18" s="22"/>
      <c r="D18" s="21" t="s">
        <v>99</v>
      </c>
      <c r="E18" s="22"/>
      <c r="F18" s="70"/>
      <c r="G18" s="22"/>
      <c r="H18" s="22"/>
      <c r="I18" s="18"/>
    </row>
    <row r="19" spans="1:9" ht="15" customHeight="1">
      <c r="A19" s="230"/>
      <c r="B19" s="21" t="s">
        <v>94</v>
      </c>
      <c r="C19" s="22"/>
      <c r="D19" s="21" t="s">
        <v>100</v>
      </c>
      <c r="E19" s="22">
        <f t="shared" si="0"/>
        <v>846.26</v>
      </c>
      <c r="F19" s="69">
        <v>846.26</v>
      </c>
      <c r="G19" s="22"/>
      <c r="H19" s="22"/>
      <c r="I19" s="18"/>
    </row>
    <row r="20" spans="1:9" ht="15" customHeight="1">
      <c r="A20" s="230"/>
      <c r="B20" s="21" t="s">
        <v>94</v>
      </c>
      <c r="C20" s="22"/>
      <c r="D20" s="21" t="s">
        <v>101</v>
      </c>
      <c r="E20" s="22"/>
      <c r="F20" s="70"/>
      <c r="G20" s="22"/>
      <c r="H20" s="22"/>
      <c r="I20" s="18"/>
    </row>
    <row r="21" spans="1:9" ht="15" customHeight="1">
      <c r="A21" s="230"/>
      <c r="B21" s="21" t="s">
        <v>94</v>
      </c>
      <c r="C21" s="22"/>
      <c r="D21" s="21" t="s">
        <v>102</v>
      </c>
      <c r="E21" s="22"/>
      <c r="F21" s="70"/>
      <c r="G21" s="22"/>
      <c r="H21" s="22"/>
      <c r="I21" s="18"/>
    </row>
    <row r="22" spans="1:9" ht="15" customHeight="1">
      <c r="A22" s="230"/>
      <c r="B22" s="21" t="s">
        <v>94</v>
      </c>
      <c r="C22" s="22"/>
      <c r="D22" s="21" t="s">
        <v>103</v>
      </c>
      <c r="E22" s="22"/>
      <c r="F22" s="70"/>
      <c r="G22" s="22"/>
      <c r="H22" s="22"/>
      <c r="I22" s="18"/>
    </row>
    <row r="23" spans="1:9" ht="15" customHeight="1">
      <c r="A23" s="230"/>
      <c r="B23" s="21" t="s">
        <v>94</v>
      </c>
      <c r="C23" s="22"/>
      <c r="D23" s="21" t="s">
        <v>104</v>
      </c>
      <c r="E23" s="22"/>
      <c r="F23" s="70"/>
      <c r="G23" s="22"/>
      <c r="H23" s="22"/>
      <c r="I23" s="18"/>
    </row>
    <row r="24" spans="1:9" ht="15" customHeight="1">
      <c r="A24" s="230"/>
      <c r="B24" s="21" t="s">
        <v>94</v>
      </c>
      <c r="C24" s="22"/>
      <c r="D24" s="21" t="s">
        <v>105</v>
      </c>
      <c r="E24" s="22"/>
      <c r="F24" s="70"/>
      <c r="G24" s="22"/>
      <c r="H24" s="22"/>
      <c r="I24" s="18"/>
    </row>
    <row r="25" spans="1:9" ht="15" customHeight="1">
      <c r="A25" s="230"/>
      <c r="B25" s="21" t="s">
        <v>94</v>
      </c>
      <c r="C25" s="22"/>
      <c r="D25" s="21" t="s">
        <v>106</v>
      </c>
      <c r="E25" s="22"/>
      <c r="F25" s="70"/>
      <c r="G25" s="22"/>
      <c r="H25" s="22"/>
      <c r="I25" s="18"/>
    </row>
    <row r="26" spans="1:9" ht="15" customHeight="1">
      <c r="A26" s="230"/>
      <c r="B26" s="21" t="s">
        <v>94</v>
      </c>
      <c r="C26" s="22"/>
      <c r="D26" s="21" t="s">
        <v>107</v>
      </c>
      <c r="E26" s="22">
        <f t="shared" si="0"/>
        <v>89.6</v>
      </c>
      <c r="F26" s="69">
        <v>89.6</v>
      </c>
      <c r="G26" s="22"/>
      <c r="H26" s="22"/>
      <c r="I26" s="18"/>
    </row>
    <row r="27" spans="1:9" ht="15" customHeight="1">
      <c r="A27" s="230"/>
      <c r="B27" s="21" t="s">
        <v>94</v>
      </c>
      <c r="C27" s="22"/>
      <c r="D27" s="21" t="s">
        <v>108</v>
      </c>
      <c r="E27" s="22"/>
      <c r="F27" s="22"/>
      <c r="G27" s="22"/>
      <c r="H27" s="22"/>
      <c r="I27" s="18"/>
    </row>
    <row r="28" spans="1:9" ht="15" customHeight="1">
      <c r="A28" s="230"/>
      <c r="B28" s="21" t="s">
        <v>94</v>
      </c>
      <c r="C28" s="22"/>
      <c r="D28" s="21" t="s">
        <v>109</v>
      </c>
      <c r="E28" s="22"/>
      <c r="F28" s="22"/>
      <c r="G28" s="22"/>
      <c r="H28" s="22"/>
      <c r="I28" s="18"/>
    </row>
    <row r="29" spans="1:9" ht="15" customHeight="1">
      <c r="A29" s="230"/>
      <c r="B29" s="21" t="s">
        <v>94</v>
      </c>
      <c r="C29" s="22"/>
      <c r="D29" s="21" t="s">
        <v>110</v>
      </c>
      <c r="E29" s="22"/>
      <c r="F29" s="22"/>
      <c r="G29" s="22"/>
      <c r="H29" s="22"/>
      <c r="I29" s="18"/>
    </row>
    <row r="30" spans="1:9" ht="15" customHeight="1">
      <c r="A30" s="230"/>
      <c r="B30" s="21" t="s">
        <v>94</v>
      </c>
      <c r="C30" s="22"/>
      <c r="D30" s="21" t="s">
        <v>111</v>
      </c>
      <c r="E30" s="22"/>
      <c r="F30" s="22"/>
      <c r="G30" s="22"/>
      <c r="H30" s="22"/>
      <c r="I30" s="18"/>
    </row>
    <row r="31" spans="1:9" ht="15" customHeight="1">
      <c r="A31" s="230"/>
      <c r="B31" s="21" t="s">
        <v>94</v>
      </c>
      <c r="C31" s="22"/>
      <c r="D31" s="21" t="s">
        <v>112</v>
      </c>
      <c r="E31" s="22"/>
      <c r="F31" s="22"/>
      <c r="G31" s="22"/>
      <c r="H31" s="22"/>
      <c r="I31" s="18"/>
    </row>
    <row r="32" spans="1:9" ht="15" customHeight="1">
      <c r="A32" s="230"/>
      <c r="B32" s="21" t="s">
        <v>94</v>
      </c>
      <c r="C32" s="22"/>
      <c r="D32" s="21" t="s">
        <v>113</v>
      </c>
      <c r="E32" s="22"/>
      <c r="F32" s="22"/>
      <c r="G32" s="22"/>
      <c r="H32" s="22"/>
      <c r="I32" s="18"/>
    </row>
    <row r="33" spans="1:9" ht="15" customHeight="1">
      <c r="A33" s="230"/>
      <c r="B33" s="21" t="s">
        <v>94</v>
      </c>
      <c r="C33" s="22"/>
      <c r="D33" s="21" t="s">
        <v>114</v>
      </c>
      <c r="E33" s="22"/>
      <c r="F33" s="22"/>
      <c r="G33" s="22"/>
      <c r="H33" s="22"/>
      <c r="I33" s="18"/>
    </row>
    <row r="34" spans="1:9" ht="9.75" customHeight="1">
      <c r="A34" s="42"/>
      <c r="B34" s="42"/>
      <c r="C34" s="42"/>
      <c r="D34" s="4"/>
      <c r="E34" s="42"/>
      <c r="F34" s="42"/>
      <c r="G34" s="42"/>
      <c r="H34" s="42"/>
      <c r="I34" s="45"/>
    </row>
  </sheetData>
  <mergeCells count="6">
    <mergeCell ref="A11:A33"/>
    <mergeCell ref="B2:H2"/>
    <mergeCell ref="B3:C3"/>
    <mergeCell ref="B4:C4"/>
    <mergeCell ref="D4:H4"/>
    <mergeCell ref="A7:A9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8"/>
  <sheetViews>
    <sheetView workbookViewId="0">
      <pane ySplit="6" topLeftCell="A7" activePane="bottomLeft" state="frozen"/>
      <selection pane="bottomLeft" activeCell="B1" sqref="B1"/>
    </sheetView>
  </sheetViews>
  <sheetFormatPr defaultRowHeight="13.5"/>
  <cols>
    <col min="1" max="1" width="1.5" style="31" customWidth="1"/>
    <col min="2" max="3" width="6.125" style="31" customWidth="1"/>
    <col min="4" max="4" width="19.125" style="31" customWidth="1"/>
    <col min="5" max="8" width="10.75" style="31" bestFit="1" customWidth="1"/>
    <col min="9" max="9" width="14.25" style="31" customWidth="1"/>
    <col min="10" max="25" width="5.75" style="31" customWidth="1"/>
    <col min="26" max="26" width="9.375" style="31" customWidth="1"/>
    <col min="27" max="38" width="5.75" style="31" customWidth="1"/>
    <col min="39" max="39" width="1.5" style="31" customWidth="1"/>
    <col min="40" max="41" width="9.75" style="31" customWidth="1"/>
    <col min="42" max="16384" width="9" style="31"/>
  </cols>
  <sheetData>
    <row r="1" spans="1:43" ht="24.95" customHeight="1">
      <c r="A1" s="188"/>
      <c r="B1" s="195" t="s">
        <v>359</v>
      </c>
      <c r="C1" s="188"/>
      <c r="D1" s="186"/>
      <c r="E1" s="196"/>
      <c r="F1" s="187"/>
      <c r="G1" s="187"/>
      <c r="H1" s="187"/>
      <c r="I1" s="196"/>
      <c r="J1" s="196"/>
      <c r="K1" s="187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86"/>
      <c r="AQ1" s="199"/>
    </row>
    <row r="2" spans="1:43" ht="22.9" customHeight="1">
      <c r="A2" s="187"/>
      <c r="B2" s="239" t="s">
        <v>115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199"/>
    </row>
    <row r="3" spans="1:43" ht="19.5" customHeight="1">
      <c r="A3" s="190"/>
      <c r="B3" s="240" t="s">
        <v>274</v>
      </c>
      <c r="C3" s="240"/>
      <c r="D3" s="240"/>
      <c r="E3" s="240"/>
      <c r="F3" s="186"/>
      <c r="G3" s="190"/>
      <c r="H3" s="197"/>
      <c r="I3" s="201"/>
      <c r="J3" s="201"/>
      <c r="K3" s="202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41" t="s">
        <v>4</v>
      </c>
      <c r="AP3" s="241"/>
      <c r="AQ3" s="199"/>
    </row>
    <row r="4" spans="1:43" ht="24.4" customHeight="1">
      <c r="A4" s="191"/>
      <c r="B4" s="238" t="s">
        <v>7</v>
      </c>
      <c r="C4" s="238"/>
      <c r="D4" s="238"/>
      <c r="E4" s="238"/>
      <c r="F4" s="238" t="s">
        <v>116</v>
      </c>
      <c r="G4" s="238" t="s">
        <v>117</v>
      </c>
      <c r="H4" s="238"/>
      <c r="I4" s="238"/>
      <c r="J4" s="238"/>
      <c r="K4" s="238"/>
      <c r="L4" s="238"/>
      <c r="M4" s="238"/>
      <c r="N4" s="238"/>
      <c r="O4" s="238"/>
      <c r="P4" s="238"/>
      <c r="Q4" s="238" t="s">
        <v>118</v>
      </c>
      <c r="R4" s="238"/>
      <c r="S4" s="238"/>
      <c r="T4" s="238"/>
      <c r="U4" s="238"/>
      <c r="V4" s="238"/>
      <c r="W4" s="238"/>
      <c r="X4" s="238"/>
      <c r="Y4" s="238"/>
      <c r="Z4" s="238"/>
      <c r="AA4" s="238" t="s">
        <v>119</v>
      </c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199"/>
    </row>
    <row r="5" spans="1:43" ht="30" customHeight="1">
      <c r="A5" s="191"/>
      <c r="B5" s="238" t="s">
        <v>71</v>
      </c>
      <c r="C5" s="238"/>
      <c r="D5" s="238" t="s">
        <v>253</v>
      </c>
      <c r="E5" s="238" t="s">
        <v>254</v>
      </c>
      <c r="F5" s="238"/>
      <c r="G5" s="238" t="s">
        <v>56</v>
      </c>
      <c r="H5" s="238" t="s">
        <v>120</v>
      </c>
      <c r="I5" s="238"/>
      <c r="J5" s="238"/>
      <c r="K5" s="238" t="s">
        <v>121</v>
      </c>
      <c r="L5" s="238"/>
      <c r="M5" s="238"/>
      <c r="N5" s="238" t="s">
        <v>122</v>
      </c>
      <c r="O5" s="238"/>
      <c r="P5" s="238"/>
      <c r="Q5" s="238" t="s">
        <v>56</v>
      </c>
      <c r="R5" s="238" t="s">
        <v>120</v>
      </c>
      <c r="S5" s="238"/>
      <c r="T5" s="238"/>
      <c r="U5" s="238" t="s">
        <v>121</v>
      </c>
      <c r="V5" s="238"/>
      <c r="W5" s="238"/>
      <c r="X5" s="238" t="s">
        <v>122</v>
      </c>
      <c r="Y5" s="238"/>
      <c r="Z5" s="238"/>
      <c r="AA5" s="238" t="s">
        <v>56</v>
      </c>
      <c r="AB5" s="238" t="s">
        <v>120</v>
      </c>
      <c r="AC5" s="238"/>
      <c r="AD5" s="238"/>
      <c r="AE5" s="238" t="s">
        <v>121</v>
      </c>
      <c r="AF5" s="238"/>
      <c r="AG5" s="238"/>
      <c r="AH5" s="238" t="s">
        <v>122</v>
      </c>
      <c r="AI5" s="238"/>
      <c r="AJ5" s="238"/>
      <c r="AK5" s="238" t="s">
        <v>275</v>
      </c>
      <c r="AL5" s="238"/>
      <c r="AM5" s="238"/>
      <c r="AN5" s="238" t="s">
        <v>276</v>
      </c>
      <c r="AO5" s="238"/>
      <c r="AP5" s="238"/>
      <c r="AQ5" s="199"/>
    </row>
    <row r="6" spans="1:43" ht="30" customHeight="1">
      <c r="A6" s="189"/>
      <c r="B6" s="192" t="s">
        <v>73</v>
      </c>
      <c r="C6" s="192" t="s">
        <v>74</v>
      </c>
      <c r="D6" s="238"/>
      <c r="E6" s="238"/>
      <c r="F6" s="238"/>
      <c r="G6" s="238"/>
      <c r="H6" s="192" t="s">
        <v>123</v>
      </c>
      <c r="I6" s="192" t="s">
        <v>67</v>
      </c>
      <c r="J6" s="192" t="s">
        <v>68</v>
      </c>
      <c r="K6" s="192" t="s">
        <v>123</v>
      </c>
      <c r="L6" s="192" t="s">
        <v>67</v>
      </c>
      <c r="M6" s="192" t="s">
        <v>68</v>
      </c>
      <c r="N6" s="192" t="s">
        <v>123</v>
      </c>
      <c r="O6" s="192" t="s">
        <v>67</v>
      </c>
      <c r="P6" s="192" t="s">
        <v>68</v>
      </c>
      <c r="Q6" s="238"/>
      <c r="R6" s="192" t="s">
        <v>123</v>
      </c>
      <c r="S6" s="192" t="s">
        <v>67</v>
      </c>
      <c r="T6" s="192" t="s">
        <v>68</v>
      </c>
      <c r="U6" s="192" t="s">
        <v>123</v>
      </c>
      <c r="V6" s="192" t="s">
        <v>67</v>
      </c>
      <c r="W6" s="192" t="s">
        <v>68</v>
      </c>
      <c r="X6" s="192" t="s">
        <v>123</v>
      </c>
      <c r="Y6" s="192" t="s">
        <v>67</v>
      </c>
      <c r="Z6" s="192" t="s">
        <v>68</v>
      </c>
      <c r="AA6" s="238"/>
      <c r="AB6" s="192" t="s">
        <v>123</v>
      </c>
      <c r="AC6" s="192" t="s">
        <v>67</v>
      </c>
      <c r="AD6" s="192" t="s">
        <v>68</v>
      </c>
      <c r="AE6" s="192" t="s">
        <v>123</v>
      </c>
      <c r="AF6" s="192" t="s">
        <v>67</v>
      </c>
      <c r="AG6" s="192" t="s">
        <v>68</v>
      </c>
      <c r="AH6" s="192" t="s">
        <v>123</v>
      </c>
      <c r="AI6" s="192" t="s">
        <v>67</v>
      </c>
      <c r="AJ6" s="192" t="s">
        <v>68</v>
      </c>
      <c r="AK6" s="192" t="s">
        <v>123</v>
      </c>
      <c r="AL6" s="192" t="s">
        <v>67</v>
      </c>
      <c r="AM6" s="192" t="s">
        <v>68</v>
      </c>
      <c r="AN6" s="192" t="s">
        <v>123</v>
      </c>
      <c r="AO6" s="192" t="s">
        <v>67</v>
      </c>
      <c r="AP6" s="192" t="s">
        <v>68</v>
      </c>
      <c r="AQ6" s="199"/>
    </row>
    <row r="7" spans="1:43" ht="27" customHeight="1">
      <c r="A7" s="191"/>
      <c r="B7" s="192"/>
      <c r="C7" s="192"/>
      <c r="D7" s="192"/>
      <c r="E7" s="192" t="s">
        <v>76</v>
      </c>
      <c r="F7" s="209">
        <v>1140.3400000000001</v>
      </c>
      <c r="G7" s="209">
        <v>1140.3400000000001</v>
      </c>
      <c r="H7" s="209">
        <v>1140.3400000000001</v>
      </c>
      <c r="I7" s="209">
        <v>1140.3400000000001</v>
      </c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9"/>
    </row>
    <row r="8" spans="1:43" ht="30" customHeight="1">
      <c r="A8" s="191"/>
      <c r="B8" s="203">
        <v>301</v>
      </c>
      <c r="C8" s="203" t="s">
        <v>156</v>
      </c>
      <c r="D8" s="198" t="s">
        <v>277</v>
      </c>
      <c r="E8" s="204" t="s">
        <v>167</v>
      </c>
      <c r="F8" s="208">
        <v>198.19</v>
      </c>
      <c r="G8" s="208">
        <v>198.19</v>
      </c>
      <c r="H8" s="208">
        <v>198.19</v>
      </c>
      <c r="I8" s="208">
        <v>198.19</v>
      </c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9"/>
    </row>
    <row r="9" spans="1:43" ht="30" customHeight="1">
      <c r="A9" s="205"/>
      <c r="B9" s="203">
        <v>301</v>
      </c>
      <c r="C9" s="203" t="s">
        <v>160</v>
      </c>
      <c r="D9" s="198" t="s">
        <v>277</v>
      </c>
      <c r="E9" s="204" t="s">
        <v>168</v>
      </c>
      <c r="F9" s="208">
        <v>354.31</v>
      </c>
      <c r="G9" s="208">
        <v>354.31</v>
      </c>
      <c r="H9" s="208">
        <v>354.31</v>
      </c>
      <c r="I9" s="208">
        <v>354.31</v>
      </c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0"/>
    </row>
    <row r="10" spans="1:43" ht="30" customHeight="1">
      <c r="A10" s="186"/>
      <c r="B10" s="203">
        <v>301</v>
      </c>
      <c r="C10" s="203" t="s">
        <v>169</v>
      </c>
      <c r="D10" s="198" t="s">
        <v>277</v>
      </c>
      <c r="E10" s="204" t="s">
        <v>170</v>
      </c>
      <c r="F10" s="208">
        <v>15.72</v>
      </c>
      <c r="G10" s="208">
        <v>15.72</v>
      </c>
      <c r="H10" s="208">
        <v>15.72</v>
      </c>
      <c r="I10" s="208">
        <v>15.72</v>
      </c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186"/>
    </row>
    <row r="11" spans="1:43" ht="30" customHeight="1">
      <c r="A11" s="186"/>
      <c r="B11" s="203">
        <v>301</v>
      </c>
      <c r="C11" s="203" t="s">
        <v>171</v>
      </c>
      <c r="D11" s="198" t="s">
        <v>277</v>
      </c>
      <c r="E11" s="204" t="s">
        <v>172</v>
      </c>
      <c r="F11" s="208">
        <v>14.75</v>
      </c>
      <c r="G11" s="208">
        <v>14.75</v>
      </c>
      <c r="H11" s="208">
        <v>14.75</v>
      </c>
      <c r="I11" s="208">
        <v>14.75</v>
      </c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186"/>
    </row>
    <row r="12" spans="1:43" ht="30" customHeight="1">
      <c r="A12" s="186"/>
      <c r="B12" s="203">
        <v>301</v>
      </c>
      <c r="C12" s="203" t="s">
        <v>173</v>
      </c>
      <c r="D12" s="198" t="s">
        <v>277</v>
      </c>
      <c r="E12" s="204" t="s">
        <v>158</v>
      </c>
      <c r="F12" s="208">
        <v>60.47</v>
      </c>
      <c r="G12" s="208">
        <v>60.47</v>
      </c>
      <c r="H12" s="208">
        <v>60.47</v>
      </c>
      <c r="I12" s="208">
        <v>60.47</v>
      </c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186"/>
    </row>
    <row r="13" spans="1:43" ht="30" customHeight="1">
      <c r="A13" s="186"/>
      <c r="B13" s="203">
        <v>301</v>
      </c>
      <c r="C13" s="203" t="s">
        <v>174</v>
      </c>
      <c r="D13" s="198" t="s">
        <v>277</v>
      </c>
      <c r="E13" s="204" t="s">
        <v>175</v>
      </c>
      <c r="F13" s="208">
        <v>55.05</v>
      </c>
      <c r="G13" s="208">
        <v>55.05</v>
      </c>
      <c r="H13" s="208">
        <v>55.05</v>
      </c>
      <c r="I13" s="208">
        <v>55.05</v>
      </c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186"/>
    </row>
    <row r="14" spans="1:43" ht="30" customHeight="1">
      <c r="A14" s="186"/>
      <c r="B14" s="203">
        <v>301</v>
      </c>
      <c r="C14" s="203" t="s">
        <v>176</v>
      </c>
      <c r="D14" s="198" t="s">
        <v>277</v>
      </c>
      <c r="E14" s="204" t="s">
        <v>177</v>
      </c>
      <c r="F14" s="208">
        <v>49.2</v>
      </c>
      <c r="G14" s="208">
        <v>49.2</v>
      </c>
      <c r="H14" s="208">
        <v>49.2</v>
      </c>
      <c r="I14" s="208">
        <v>49.2</v>
      </c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186"/>
    </row>
    <row r="15" spans="1:43" ht="30" customHeight="1">
      <c r="A15" s="186"/>
      <c r="B15" s="203">
        <v>301</v>
      </c>
      <c r="C15" s="203" t="s">
        <v>178</v>
      </c>
      <c r="D15" s="198" t="s">
        <v>277</v>
      </c>
      <c r="E15" s="204" t="s">
        <v>179</v>
      </c>
      <c r="F15" s="208">
        <v>3.11</v>
      </c>
      <c r="G15" s="208">
        <v>3.11</v>
      </c>
      <c r="H15" s="208">
        <v>3.11</v>
      </c>
      <c r="I15" s="208">
        <v>3.11</v>
      </c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186"/>
    </row>
    <row r="16" spans="1:43" ht="30" customHeight="1">
      <c r="A16" s="186"/>
      <c r="B16" s="203">
        <v>301</v>
      </c>
      <c r="C16" s="203" t="s">
        <v>180</v>
      </c>
      <c r="D16" s="198" t="s">
        <v>277</v>
      </c>
      <c r="E16" s="204" t="s">
        <v>165</v>
      </c>
      <c r="F16" s="208">
        <v>89.6</v>
      </c>
      <c r="G16" s="208">
        <v>89.6</v>
      </c>
      <c r="H16" s="208">
        <v>89.6</v>
      </c>
      <c r="I16" s="208">
        <v>89.6</v>
      </c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186"/>
    </row>
    <row r="17" spans="1:42" ht="30" customHeight="1">
      <c r="A17" s="4"/>
      <c r="B17" s="203">
        <v>301</v>
      </c>
      <c r="C17" s="203" t="s">
        <v>181</v>
      </c>
      <c r="D17" s="198" t="s">
        <v>277</v>
      </c>
      <c r="E17" s="204" t="s">
        <v>182</v>
      </c>
      <c r="F17" s="208">
        <v>31.85</v>
      </c>
      <c r="G17" s="208">
        <v>31.85</v>
      </c>
      <c r="H17" s="208">
        <v>31.85</v>
      </c>
      <c r="I17" s="208">
        <v>31.85</v>
      </c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</row>
    <row r="18" spans="1:42" ht="30" customHeight="1">
      <c r="A18" s="4"/>
      <c r="B18" s="203" t="s">
        <v>183</v>
      </c>
      <c r="C18" s="203" t="s">
        <v>156</v>
      </c>
      <c r="D18" s="198" t="s">
        <v>277</v>
      </c>
      <c r="E18" s="204" t="s">
        <v>184</v>
      </c>
      <c r="F18" s="208">
        <v>12.31</v>
      </c>
      <c r="G18" s="208">
        <v>12.31</v>
      </c>
      <c r="H18" s="208">
        <v>12.31</v>
      </c>
      <c r="I18" s="208">
        <v>12.31</v>
      </c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</row>
    <row r="19" spans="1:42" ht="30" customHeight="1">
      <c r="A19" s="4"/>
      <c r="B19" s="203" t="s">
        <v>183</v>
      </c>
      <c r="C19" s="203" t="s">
        <v>155</v>
      </c>
      <c r="D19" s="198" t="s">
        <v>277</v>
      </c>
      <c r="E19" s="204" t="s">
        <v>185</v>
      </c>
      <c r="F19" s="208">
        <v>1.22</v>
      </c>
      <c r="G19" s="208">
        <v>1.22</v>
      </c>
      <c r="H19" s="208">
        <v>1.22</v>
      </c>
      <c r="I19" s="208">
        <v>1.22</v>
      </c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</row>
    <row r="20" spans="1:42" ht="30" customHeight="1">
      <c r="A20" s="4"/>
      <c r="B20" s="203" t="s">
        <v>183</v>
      </c>
      <c r="C20" s="203" t="s">
        <v>186</v>
      </c>
      <c r="D20" s="198" t="s">
        <v>277</v>
      </c>
      <c r="E20" s="204" t="s">
        <v>187</v>
      </c>
      <c r="F20" s="208">
        <v>3.06</v>
      </c>
      <c r="G20" s="208">
        <v>3.06</v>
      </c>
      <c r="H20" s="208">
        <v>3.06</v>
      </c>
      <c r="I20" s="208">
        <v>3.06</v>
      </c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</row>
    <row r="21" spans="1:42" ht="30" customHeight="1">
      <c r="A21" s="4"/>
      <c r="B21" s="203" t="s">
        <v>183</v>
      </c>
      <c r="C21" s="203" t="s">
        <v>171</v>
      </c>
      <c r="D21" s="198" t="s">
        <v>277</v>
      </c>
      <c r="E21" s="204" t="s">
        <v>188</v>
      </c>
      <c r="F21" s="208">
        <v>5.08</v>
      </c>
      <c r="G21" s="208">
        <v>5.08</v>
      </c>
      <c r="H21" s="208">
        <v>5.08</v>
      </c>
      <c r="I21" s="208">
        <v>5.08</v>
      </c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</row>
    <row r="22" spans="1:42" ht="30" customHeight="1">
      <c r="A22" s="4"/>
      <c r="B22" s="203" t="s">
        <v>183</v>
      </c>
      <c r="C22" s="203" t="s">
        <v>176</v>
      </c>
      <c r="D22" s="198" t="s">
        <v>277</v>
      </c>
      <c r="E22" s="204" t="s">
        <v>189</v>
      </c>
      <c r="F22" s="208">
        <v>36.72</v>
      </c>
      <c r="G22" s="208">
        <v>36.72</v>
      </c>
      <c r="H22" s="208">
        <v>36.72</v>
      </c>
      <c r="I22" s="208">
        <v>36.72</v>
      </c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</row>
    <row r="23" spans="1:42" ht="30" customHeight="1">
      <c r="A23" s="4"/>
      <c r="B23" s="203" t="s">
        <v>183</v>
      </c>
      <c r="C23" s="203" t="s">
        <v>190</v>
      </c>
      <c r="D23" s="198" t="s">
        <v>277</v>
      </c>
      <c r="E23" s="204" t="s">
        <v>139</v>
      </c>
      <c r="F23" s="208">
        <v>3</v>
      </c>
      <c r="G23" s="208">
        <v>3</v>
      </c>
      <c r="H23" s="208">
        <v>3</v>
      </c>
      <c r="I23" s="208">
        <v>3</v>
      </c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</row>
    <row r="24" spans="1:42" ht="27" customHeight="1">
      <c r="A24" s="84"/>
      <c r="B24" s="203" t="s">
        <v>183</v>
      </c>
      <c r="C24" s="203" t="s">
        <v>191</v>
      </c>
      <c r="D24" s="198" t="s">
        <v>277</v>
      </c>
      <c r="E24" s="204" t="s">
        <v>192</v>
      </c>
      <c r="F24" s="208">
        <v>11.66</v>
      </c>
      <c r="G24" s="208">
        <v>11.66</v>
      </c>
      <c r="H24" s="208">
        <v>11.66</v>
      </c>
      <c r="I24" s="208">
        <v>11.66</v>
      </c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</row>
    <row r="25" spans="1:42" ht="27" customHeight="1">
      <c r="A25" s="84"/>
      <c r="B25" s="203" t="s">
        <v>183</v>
      </c>
      <c r="C25" s="203" t="s">
        <v>193</v>
      </c>
      <c r="D25" s="198" t="s">
        <v>277</v>
      </c>
      <c r="E25" s="204" t="s">
        <v>194</v>
      </c>
      <c r="F25" s="208">
        <v>10.06</v>
      </c>
      <c r="G25" s="208">
        <v>10.06</v>
      </c>
      <c r="H25" s="208">
        <v>10.06</v>
      </c>
      <c r="I25" s="208">
        <v>10.06</v>
      </c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</row>
    <row r="26" spans="1:42" ht="27" customHeight="1">
      <c r="A26" s="84"/>
      <c r="B26" s="203" t="s">
        <v>183</v>
      </c>
      <c r="C26" s="203" t="s">
        <v>195</v>
      </c>
      <c r="D26" s="198" t="s">
        <v>277</v>
      </c>
      <c r="E26" s="204" t="s">
        <v>196</v>
      </c>
      <c r="F26" s="208">
        <v>16.2</v>
      </c>
      <c r="G26" s="208">
        <v>16.2</v>
      </c>
      <c r="H26" s="208">
        <v>16.2</v>
      </c>
      <c r="I26" s="208">
        <v>16.2</v>
      </c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</row>
    <row r="27" spans="1:42" ht="27" customHeight="1">
      <c r="A27" s="84"/>
      <c r="B27" s="203" t="s">
        <v>183</v>
      </c>
      <c r="C27" s="203" t="s">
        <v>197</v>
      </c>
      <c r="D27" s="198" t="s">
        <v>277</v>
      </c>
      <c r="E27" s="204" t="s">
        <v>198</v>
      </c>
      <c r="F27" s="208">
        <v>39.06</v>
      </c>
      <c r="G27" s="208">
        <v>39.06</v>
      </c>
      <c r="H27" s="208">
        <v>39.06</v>
      </c>
      <c r="I27" s="208">
        <v>39.06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</row>
    <row r="28" spans="1:42" ht="27" customHeight="1">
      <c r="A28" s="84"/>
      <c r="B28" s="203" t="s">
        <v>183</v>
      </c>
      <c r="C28" s="203" t="s">
        <v>181</v>
      </c>
      <c r="D28" s="198" t="s">
        <v>277</v>
      </c>
      <c r="E28" s="204" t="s">
        <v>199</v>
      </c>
      <c r="F28" s="208">
        <v>19.34</v>
      </c>
      <c r="G28" s="208">
        <v>19.34</v>
      </c>
      <c r="H28" s="208">
        <v>19.34</v>
      </c>
      <c r="I28" s="208">
        <v>19.34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</row>
    <row r="29" spans="1:42" ht="27" customHeight="1">
      <c r="A29" s="84"/>
      <c r="B29" s="203" t="s">
        <v>200</v>
      </c>
      <c r="C29" s="203" t="s">
        <v>156</v>
      </c>
      <c r="D29" s="198" t="s">
        <v>277</v>
      </c>
      <c r="E29" s="204" t="s">
        <v>201</v>
      </c>
      <c r="F29" s="208">
        <v>21.8</v>
      </c>
      <c r="G29" s="208">
        <v>21.8</v>
      </c>
      <c r="H29" s="208">
        <v>21.8</v>
      </c>
      <c r="I29" s="208">
        <v>21.8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</row>
    <row r="30" spans="1:42" ht="27" customHeight="1">
      <c r="A30" s="84"/>
      <c r="B30" s="203" t="s">
        <v>200</v>
      </c>
      <c r="C30" s="203" t="s">
        <v>160</v>
      </c>
      <c r="D30" s="198" t="s">
        <v>277</v>
      </c>
      <c r="E30" s="204" t="s">
        <v>202</v>
      </c>
      <c r="F30" s="208">
        <v>84.66</v>
      </c>
      <c r="G30" s="208">
        <v>84.66</v>
      </c>
      <c r="H30" s="208">
        <v>84.66</v>
      </c>
      <c r="I30" s="208">
        <v>84.66</v>
      </c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</row>
    <row r="31" spans="1:42" ht="27" customHeight="1">
      <c r="A31" s="84"/>
      <c r="B31" s="203" t="s">
        <v>200</v>
      </c>
      <c r="C31" s="203" t="s">
        <v>171</v>
      </c>
      <c r="D31" s="198" t="s">
        <v>277</v>
      </c>
      <c r="E31" s="204" t="s">
        <v>203</v>
      </c>
      <c r="F31" s="208">
        <v>3.92</v>
      </c>
      <c r="G31" s="208">
        <v>3.92</v>
      </c>
      <c r="H31" s="208">
        <v>3.92</v>
      </c>
      <c r="I31" s="208">
        <v>3.92</v>
      </c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</row>
    <row r="32" spans="1:4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5">
    <mergeCell ref="B5:C5"/>
    <mergeCell ref="H5:J5"/>
    <mergeCell ref="K5:M5"/>
    <mergeCell ref="N5:P5"/>
    <mergeCell ref="R5:T5"/>
    <mergeCell ref="B2:AP2"/>
    <mergeCell ref="B3:E3"/>
    <mergeCell ref="AO3:AP3"/>
    <mergeCell ref="B4:E4"/>
    <mergeCell ref="G4:P4"/>
    <mergeCell ref="Q4:Z4"/>
    <mergeCell ref="AA4:AP4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AK5:AM5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22"/>
  <sheetViews>
    <sheetView workbookViewId="0">
      <pane ySplit="6" topLeftCell="A7" activePane="bottomLeft" state="frozen"/>
      <selection pane="bottomLeft" activeCell="K16" sqref="K16"/>
    </sheetView>
  </sheetViews>
  <sheetFormatPr defaultRowHeight="13.5"/>
  <cols>
    <col min="1" max="1" width="1.5" style="2" customWidth="1"/>
    <col min="2" max="4" width="6.625" style="2" customWidth="1"/>
    <col min="5" max="5" width="45.125" style="2" customWidth="1"/>
    <col min="6" max="8" width="20.625" style="2" customWidth="1"/>
    <col min="9" max="9" width="15.75" style="2" customWidth="1"/>
    <col min="10" max="11" width="9.75" style="2" customWidth="1"/>
    <col min="12" max="16384" width="9" style="2"/>
  </cols>
  <sheetData>
    <row r="1" spans="1:109" ht="24.95" customHeight="1">
      <c r="A1" s="212"/>
      <c r="B1" s="218" t="s">
        <v>124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1"/>
      <c r="DB1" s="211"/>
      <c r="DC1" s="211"/>
      <c r="DD1" s="211"/>
      <c r="DE1" s="214"/>
    </row>
    <row r="2" spans="1:109" ht="22.9" customHeight="1">
      <c r="A2" s="212"/>
      <c r="B2" s="244" t="s">
        <v>125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4"/>
      <c r="CS2" s="244"/>
      <c r="CT2" s="244"/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14" t="s">
        <v>1</v>
      </c>
    </row>
    <row r="3" spans="1:109" ht="19.5" customHeight="1">
      <c r="A3" s="213"/>
      <c r="B3" s="245" t="s">
        <v>274</v>
      </c>
      <c r="C3" s="245"/>
      <c r="D3" s="245"/>
      <c r="E3" s="245"/>
      <c r="F3" s="213"/>
      <c r="G3" s="246" t="s">
        <v>4</v>
      </c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17"/>
    </row>
    <row r="4" spans="1:109" ht="24.4" customHeight="1">
      <c r="A4" s="221"/>
      <c r="B4" s="243" t="s">
        <v>7</v>
      </c>
      <c r="C4" s="243"/>
      <c r="D4" s="243"/>
      <c r="E4" s="243"/>
      <c r="F4" s="243" t="s">
        <v>56</v>
      </c>
      <c r="G4" s="242" t="s">
        <v>280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 t="s">
        <v>281</v>
      </c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 t="s">
        <v>282</v>
      </c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19" t="s">
        <v>283</v>
      </c>
      <c r="BH4" s="242" t="s">
        <v>284</v>
      </c>
      <c r="BI4" s="242"/>
      <c r="BJ4" s="242"/>
      <c r="BK4" s="242"/>
      <c r="BL4" s="242" t="s">
        <v>285</v>
      </c>
      <c r="BM4" s="242"/>
      <c r="BN4" s="242" t="s">
        <v>286</v>
      </c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 t="s">
        <v>287</v>
      </c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/>
      <c r="CP4" s="242" t="s">
        <v>288</v>
      </c>
      <c r="CQ4" s="242"/>
      <c r="CR4" s="242" t="s">
        <v>289</v>
      </c>
      <c r="CS4" s="242"/>
      <c r="CT4" s="242"/>
      <c r="CU4" s="242"/>
      <c r="CV4" s="242"/>
      <c r="CW4" s="242" t="s">
        <v>290</v>
      </c>
      <c r="CX4" s="242"/>
      <c r="CY4" s="242"/>
      <c r="CZ4" s="242" t="s">
        <v>291</v>
      </c>
      <c r="DA4" s="242"/>
      <c r="DB4" s="242"/>
      <c r="DC4" s="242"/>
      <c r="DD4" s="242"/>
      <c r="DE4" s="221"/>
    </row>
    <row r="5" spans="1:109" ht="24.4" customHeight="1">
      <c r="A5" s="221"/>
      <c r="B5" s="243" t="s">
        <v>71</v>
      </c>
      <c r="C5" s="243"/>
      <c r="D5" s="243"/>
      <c r="E5" s="243" t="s">
        <v>72</v>
      </c>
      <c r="F5" s="243"/>
      <c r="G5" s="242" t="s">
        <v>167</v>
      </c>
      <c r="H5" s="242" t="s">
        <v>168</v>
      </c>
      <c r="I5" s="242" t="s">
        <v>170</v>
      </c>
      <c r="J5" s="242" t="s">
        <v>292</v>
      </c>
      <c r="K5" s="242" t="s">
        <v>172</v>
      </c>
      <c r="L5" s="242" t="s">
        <v>293</v>
      </c>
      <c r="M5" s="242" t="s">
        <v>294</v>
      </c>
      <c r="N5" s="242" t="s">
        <v>175</v>
      </c>
      <c r="O5" s="242" t="s">
        <v>177</v>
      </c>
      <c r="P5" s="242" t="s">
        <v>179</v>
      </c>
      <c r="Q5" s="242" t="s">
        <v>165</v>
      </c>
      <c r="R5" s="242" t="s">
        <v>295</v>
      </c>
      <c r="S5" s="242" t="s">
        <v>182</v>
      </c>
      <c r="T5" s="242" t="s">
        <v>184</v>
      </c>
      <c r="U5" s="242" t="s">
        <v>296</v>
      </c>
      <c r="V5" s="242" t="s">
        <v>297</v>
      </c>
      <c r="W5" s="242" t="s">
        <v>298</v>
      </c>
      <c r="X5" s="242" t="s">
        <v>185</v>
      </c>
      <c r="Y5" s="242" t="s">
        <v>187</v>
      </c>
      <c r="Z5" s="242" t="s">
        <v>188</v>
      </c>
      <c r="AA5" s="242" t="s">
        <v>299</v>
      </c>
      <c r="AB5" s="242" t="s">
        <v>300</v>
      </c>
      <c r="AC5" s="242" t="s">
        <v>189</v>
      </c>
      <c r="AD5" s="242" t="s">
        <v>259</v>
      </c>
      <c r="AE5" s="242" t="s">
        <v>301</v>
      </c>
      <c r="AF5" s="242" t="s">
        <v>302</v>
      </c>
      <c r="AG5" s="242" t="s">
        <v>303</v>
      </c>
      <c r="AH5" s="242" t="s">
        <v>304</v>
      </c>
      <c r="AI5" s="242" t="s">
        <v>139</v>
      </c>
      <c r="AJ5" s="242" t="s">
        <v>305</v>
      </c>
      <c r="AK5" s="242" t="s">
        <v>306</v>
      </c>
      <c r="AL5" s="242" t="s">
        <v>307</v>
      </c>
      <c r="AM5" s="242" t="s">
        <v>308</v>
      </c>
      <c r="AN5" s="242" t="s">
        <v>309</v>
      </c>
      <c r="AO5" s="242" t="s">
        <v>192</v>
      </c>
      <c r="AP5" s="242" t="s">
        <v>194</v>
      </c>
      <c r="AQ5" s="242" t="s">
        <v>196</v>
      </c>
      <c r="AR5" s="242" t="s">
        <v>310</v>
      </c>
      <c r="AS5" s="242" t="s">
        <v>311</v>
      </c>
      <c r="AT5" s="242" t="s">
        <v>199</v>
      </c>
      <c r="AU5" s="242" t="s">
        <v>201</v>
      </c>
      <c r="AV5" s="242" t="s">
        <v>202</v>
      </c>
      <c r="AW5" s="242" t="s">
        <v>312</v>
      </c>
      <c r="AX5" s="242" t="s">
        <v>313</v>
      </c>
      <c r="AY5" s="242" t="s">
        <v>314</v>
      </c>
      <c r="AZ5" s="242" t="s">
        <v>315</v>
      </c>
      <c r="BA5" s="242" t="s">
        <v>203</v>
      </c>
      <c r="BB5" s="242" t="s">
        <v>316</v>
      </c>
      <c r="BC5" s="242" t="s">
        <v>317</v>
      </c>
      <c r="BD5" s="242" t="s">
        <v>318</v>
      </c>
      <c r="BE5" s="242" t="s">
        <v>319</v>
      </c>
      <c r="BF5" s="242" t="s">
        <v>320</v>
      </c>
      <c r="BG5" s="242" t="s">
        <v>321</v>
      </c>
      <c r="BH5" s="242" t="s">
        <v>322</v>
      </c>
      <c r="BI5" s="242" t="s">
        <v>323</v>
      </c>
      <c r="BJ5" s="242" t="s">
        <v>324</v>
      </c>
      <c r="BK5" s="242" t="s">
        <v>325</v>
      </c>
      <c r="BL5" s="242" t="s">
        <v>326</v>
      </c>
      <c r="BM5" s="242" t="s">
        <v>327</v>
      </c>
      <c r="BN5" s="242" t="s">
        <v>328</v>
      </c>
      <c r="BO5" s="242" t="s">
        <v>329</v>
      </c>
      <c r="BP5" s="242" t="s">
        <v>330</v>
      </c>
      <c r="BQ5" s="242" t="s">
        <v>331</v>
      </c>
      <c r="BR5" s="242" t="s">
        <v>332</v>
      </c>
      <c r="BS5" s="242" t="s">
        <v>333</v>
      </c>
      <c r="BT5" s="242" t="s">
        <v>334</v>
      </c>
      <c r="BU5" s="242" t="s">
        <v>335</v>
      </c>
      <c r="BV5" s="242" t="s">
        <v>336</v>
      </c>
      <c r="BW5" s="242" t="s">
        <v>337</v>
      </c>
      <c r="BX5" s="242" t="s">
        <v>338</v>
      </c>
      <c r="BY5" s="242" t="s">
        <v>339</v>
      </c>
      <c r="BZ5" s="242" t="s">
        <v>328</v>
      </c>
      <c r="CA5" s="242" t="s">
        <v>329</v>
      </c>
      <c r="CB5" s="242" t="s">
        <v>330</v>
      </c>
      <c r="CC5" s="242" t="s">
        <v>331</v>
      </c>
      <c r="CD5" s="242" t="s">
        <v>332</v>
      </c>
      <c r="CE5" s="242" t="s">
        <v>333</v>
      </c>
      <c r="CF5" s="242" t="s">
        <v>334</v>
      </c>
      <c r="CG5" s="242" t="s">
        <v>340</v>
      </c>
      <c r="CH5" s="242" t="s">
        <v>341</v>
      </c>
      <c r="CI5" s="242" t="s">
        <v>342</v>
      </c>
      <c r="CJ5" s="242" t="s">
        <v>343</v>
      </c>
      <c r="CK5" s="242" t="s">
        <v>335</v>
      </c>
      <c r="CL5" s="242" t="s">
        <v>336</v>
      </c>
      <c r="CM5" s="242" t="s">
        <v>337</v>
      </c>
      <c r="CN5" s="242" t="s">
        <v>338</v>
      </c>
      <c r="CO5" s="242" t="s">
        <v>344</v>
      </c>
      <c r="CP5" s="242" t="s">
        <v>345</v>
      </c>
      <c r="CQ5" s="242" t="s">
        <v>346</v>
      </c>
      <c r="CR5" s="242" t="s">
        <v>345</v>
      </c>
      <c r="CS5" s="242" t="s">
        <v>347</v>
      </c>
      <c r="CT5" s="242" t="s">
        <v>348</v>
      </c>
      <c r="CU5" s="242" t="s">
        <v>349</v>
      </c>
      <c r="CV5" s="242" t="s">
        <v>346</v>
      </c>
      <c r="CW5" s="242" t="s">
        <v>350</v>
      </c>
      <c r="CX5" s="242" t="s">
        <v>351</v>
      </c>
      <c r="CY5" s="242" t="s">
        <v>352</v>
      </c>
      <c r="CZ5" s="242" t="s">
        <v>353</v>
      </c>
      <c r="DA5" s="242" t="s">
        <v>354</v>
      </c>
      <c r="DB5" s="242" t="s">
        <v>355</v>
      </c>
      <c r="DC5" s="242" t="s">
        <v>356</v>
      </c>
      <c r="DD5" s="242" t="s">
        <v>291</v>
      </c>
      <c r="DE5" s="221"/>
    </row>
    <row r="6" spans="1:109" ht="24.4" customHeight="1">
      <c r="A6" s="222"/>
      <c r="B6" s="215" t="s">
        <v>73</v>
      </c>
      <c r="C6" s="215" t="s">
        <v>74</v>
      </c>
      <c r="D6" s="215" t="s">
        <v>75</v>
      </c>
      <c r="E6" s="243"/>
      <c r="F6" s="243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22"/>
    </row>
    <row r="7" spans="1:109" s="227" customFormat="1" ht="27" customHeight="1">
      <c r="A7" s="223"/>
      <c r="B7" s="215"/>
      <c r="C7" s="215"/>
      <c r="D7" s="215"/>
      <c r="E7" s="215" t="s">
        <v>76</v>
      </c>
      <c r="F7" s="216">
        <v>1140.3399999999999</v>
      </c>
      <c r="G7" s="216">
        <v>198.19</v>
      </c>
      <c r="H7" s="216">
        <v>354.31</v>
      </c>
      <c r="I7" s="223">
        <v>15.72</v>
      </c>
      <c r="J7" s="216"/>
      <c r="K7" s="210">
        <v>14.75</v>
      </c>
      <c r="L7" s="216">
        <v>60.46</v>
      </c>
      <c r="M7" s="216"/>
      <c r="N7" s="216">
        <v>55.05</v>
      </c>
      <c r="O7" s="216">
        <v>49.21</v>
      </c>
      <c r="P7" s="216">
        <v>3.11</v>
      </c>
      <c r="Q7" s="210">
        <v>89.6</v>
      </c>
      <c r="R7" s="216">
        <v>3.92</v>
      </c>
      <c r="S7" s="216">
        <v>31.85</v>
      </c>
      <c r="T7" s="216">
        <v>12.31</v>
      </c>
      <c r="U7" s="216"/>
      <c r="V7" s="216"/>
      <c r="W7" s="216"/>
      <c r="X7" s="216">
        <v>1.22</v>
      </c>
      <c r="Y7" s="216">
        <v>3.06</v>
      </c>
      <c r="Z7" s="223">
        <v>5.08</v>
      </c>
      <c r="AA7" s="216"/>
      <c r="AB7" s="216"/>
      <c r="AC7" s="216">
        <v>36.72</v>
      </c>
      <c r="AD7" s="216"/>
      <c r="AE7" s="223"/>
      <c r="AF7" s="216"/>
      <c r="AG7" s="216"/>
      <c r="AH7" s="216"/>
      <c r="AI7" s="216">
        <v>3</v>
      </c>
      <c r="AJ7" s="216"/>
      <c r="AK7" s="216"/>
      <c r="AL7" s="216"/>
      <c r="AM7" s="216"/>
      <c r="AN7" s="216"/>
      <c r="AO7" s="216">
        <v>11.66</v>
      </c>
      <c r="AP7" s="216">
        <v>10.06</v>
      </c>
      <c r="AQ7" s="223">
        <v>16.2</v>
      </c>
      <c r="AR7" s="223">
        <v>39.06</v>
      </c>
      <c r="AS7" s="216"/>
      <c r="AT7" s="216">
        <v>19.350000000000001</v>
      </c>
      <c r="AU7" s="216">
        <v>21.8</v>
      </c>
      <c r="AV7" s="216">
        <v>84.66</v>
      </c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26"/>
    </row>
    <row r="8" spans="1:109" s="227" customFormat="1" ht="27" customHeight="1">
      <c r="A8" s="226"/>
      <c r="B8" s="220">
        <v>208</v>
      </c>
      <c r="C8" s="220" t="s">
        <v>155</v>
      </c>
      <c r="D8" s="220" t="s">
        <v>156</v>
      </c>
      <c r="E8" s="224" t="s">
        <v>157</v>
      </c>
      <c r="F8" s="216">
        <v>144.02000000000001</v>
      </c>
      <c r="G8" s="216"/>
      <c r="H8" s="216"/>
      <c r="I8" s="216"/>
      <c r="J8" s="216"/>
      <c r="K8" s="216"/>
      <c r="L8" s="216"/>
      <c r="M8" s="216"/>
      <c r="N8" s="216"/>
      <c r="O8" s="216">
        <v>17.420000000000002</v>
      </c>
      <c r="P8" s="216"/>
      <c r="Q8" s="216"/>
      <c r="R8" s="216">
        <v>3.92</v>
      </c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>
        <v>4.12</v>
      </c>
      <c r="AQ8" s="216"/>
      <c r="AR8" s="216"/>
      <c r="AS8" s="216"/>
      <c r="AT8" s="216">
        <v>12.1</v>
      </c>
      <c r="AU8" s="216">
        <v>21.8</v>
      </c>
      <c r="AV8" s="216">
        <v>84.66</v>
      </c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23"/>
    </row>
    <row r="9" spans="1:109" s="227" customFormat="1" ht="27" customHeight="1">
      <c r="A9" s="226"/>
      <c r="B9" s="220">
        <v>208</v>
      </c>
      <c r="C9" s="220" t="s">
        <v>155</v>
      </c>
      <c r="D9" s="220" t="s">
        <v>155</v>
      </c>
      <c r="E9" s="225" t="s">
        <v>158</v>
      </c>
      <c r="F9" s="216">
        <v>60.46</v>
      </c>
      <c r="G9" s="216"/>
      <c r="H9" s="216"/>
      <c r="I9" s="216"/>
      <c r="J9" s="216"/>
      <c r="K9" s="216"/>
      <c r="L9" s="216">
        <v>60.46</v>
      </c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23"/>
    </row>
    <row r="10" spans="1:109" s="227" customFormat="1" ht="27" customHeight="1">
      <c r="A10" s="223"/>
      <c r="B10" s="220">
        <v>213</v>
      </c>
      <c r="C10" s="220" t="s">
        <v>160</v>
      </c>
      <c r="D10" s="220" t="s">
        <v>156</v>
      </c>
      <c r="E10" s="224" t="s">
        <v>161</v>
      </c>
      <c r="F10" s="223">
        <v>813.46</v>
      </c>
      <c r="G10" s="223">
        <v>190.04</v>
      </c>
      <c r="H10" s="223">
        <v>353.28</v>
      </c>
      <c r="I10" s="223">
        <v>15.72</v>
      </c>
      <c r="J10" s="223"/>
      <c r="K10" s="223"/>
      <c r="L10" s="223"/>
      <c r="M10" s="223"/>
      <c r="N10" s="223">
        <v>52.94</v>
      </c>
      <c r="O10" s="223">
        <v>30.54</v>
      </c>
      <c r="P10" s="223">
        <v>2.77</v>
      </c>
      <c r="Q10" s="223"/>
      <c r="R10" s="223"/>
      <c r="S10" s="223">
        <v>30.81</v>
      </c>
      <c r="T10" s="223">
        <v>11.7</v>
      </c>
      <c r="U10" s="223"/>
      <c r="V10" s="223"/>
      <c r="W10" s="223"/>
      <c r="X10" s="223">
        <v>1.1599999999999999</v>
      </c>
      <c r="Y10" s="223">
        <v>2.91</v>
      </c>
      <c r="Z10" s="223">
        <v>5.08</v>
      </c>
      <c r="AA10" s="223"/>
      <c r="AB10" s="223"/>
      <c r="AC10" s="223">
        <v>34.880000000000003</v>
      </c>
      <c r="AD10" s="223"/>
      <c r="AE10" s="223"/>
      <c r="AF10" s="223"/>
      <c r="AG10" s="223"/>
      <c r="AH10" s="223"/>
      <c r="AI10" s="223">
        <v>2.57</v>
      </c>
      <c r="AJ10" s="223"/>
      <c r="AK10" s="223"/>
      <c r="AL10" s="223"/>
      <c r="AM10" s="223"/>
      <c r="AN10" s="223"/>
      <c r="AO10" s="223">
        <v>11.18</v>
      </c>
      <c r="AP10" s="223">
        <v>5.7</v>
      </c>
      <c r="AQ10" s="223">
        <v>16.2</v>
      </c>
      <c r="AR10" s="223">
        <v>39.06</v>
      </c>
      <c r="AS10" s="223"/>
      <c r="AT10" s="223">
        <v>6.92</v>
      </c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6"/>
    </row>
    <row r="11" spans="1:109" s="227" customFormat="1" ht="27" customHeight="1">
      <c r="A11" s="210"/>
      <c r="B11" s="220">
        <v>213</v>
      </c>
      <c r="C11" s="220" t="s">
        <v>357</v>
      </c>
      <c r="D11" s="220" t="s">
        <v>358</v>
      </c>
      <c r="E11" s="224" t="s">
        <v>163</v>
      </c>
      <c r="F11" s="210">
        <v>32.81</v>
      </c>
      <c r="G11" s="210">
        <v>8.15</v>
      </c>
      <c r="H11" s="210">
        <v>1.03</v>
      </c>
      <c r="I11" s="210"/>
      <c r="J11" s="210"/>
      <c r="K11" s="210">
        <v>14.75</v>
      </c>
      <c r="L11" s="210"/>
      <c r="M11" s="210"/>
      <c r="N11" s="210">
        <v>2.11</v>
      </c>
      <c r="O11" s="210">
        <v>1.25</v>
      </c>
      <c r="P11" s="210">
        <v>0.34</v>
      </c>
      <c r="Q11" s="210"/>
      <c r="R11" s="210"/>
      <c r="S11" s="210">
        <v>1.04</v>
      </c>
      <c r="T11" s="210">
        <v>0.61</v>
      </c>
      <c r="U11" s="210"/>
      <c r="V11" s="210"/>
      <c r="W11" s="210"/>
      <c r="X11" s="210">
        <v>0.06</v>
      </c>
      <c r="Y11" s="210">
        <v>0.15</v>
      </c>
      <c r="Z11" s="210"/>
      <c r="AA11" s="210"/>
      <c r="AB11" s="210"/>
      <c r="AC11" s="210">
        <v>1.84</v>
      </c>
      <c r="AD11" s="210"/>
      <c r="AE11" s="210"/>
      <c r="AF11" s="210"/>
      <c r="AG11" s="210"/>
      <c r="AH11" s="210"/>
      <c r="AI11" s="210">
        <v>0.43</v>
      </c>
      <c r="AJ11" s="210"/>
      <c r="AK11" s="210"/>
      <c r="AL11" s="210"/>
      <c r="AM11" s="210"/>
      <c r="AN11" s="210"/>
      <c r="AO11" s="210">
        <v>0.48</v>
      </c>
      <c r="AP11" s="210">
        <v>0.24</v>
      </c>
      <c r="AQ11" s="210"/>
      <c r="AR11" s="210"/>
      <c r="AS11" s="210"/>
      <c r="AT11" s="210">
        <v>0.33</v>
      </c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</row>
    <row r="12" spans="1:109" s="227" customFormat="1" ht="27" customHeight="1">
      <c r="A12" s="210"/>
      <c r="B12" s="220">
        <v>221</v>
      </c>
      <c r="C12" s="220" t="s">
        <v>160</v>
      </c>
      <c r="D12" s="220" t="s">
        <v>156</v>
      </c>
      <c r="E12" s="224" t="s">
        <v>165</v>
      </c>
      <c r="F12" s="210">
        <v>89.6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>
        <v>89.6</v>
      </c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</row>
    <row r="13" spans="1:109" ht="27" customHeight="1"/>
    <row r="14" spans="1:109" ht="27" customHeight="1"/>
    <row r="15" spans="1:109" ht="27" customHeight="1"/>
    <row r="16" spans="1:10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Y5:CY6"/>
    <mergeCell ref="CZ5:CZ6"/>
    <mergeCell ref="DA5:DA6"/>
    <mergeCell ref="DB5:DB6"/>
    <mergeCell ref="DC5:DC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pane ySplit="6" topLeftCell="A25" activePane="bottomLeft" state="frozen"/>
      <selection pane="bottomLeft" activeCell="L41" sqref="L41"/>
    </sheetView>
  </sheetViews>
  <sheetFormatPr defaultColWidth="10" defaultRowHeight="13.5"/>
  <cols>
    <col min="1" max="1" width="1.5" customWidth="1"/>
    <col min="2" max="3" width="9.25" customWidth="1"/>
    <col min="4" max="4" width="39.625" customWidth="1"/>
    <col min="5" max="7" width="21.625" customWidth="1"/>
    <col min="8" max="8" width="1.5" customWidth="1"/>
    <col min="9" max="9" width="9.75" customWidth="1"/>
  </cols>
  <sheetData>
    <row r="1" spans="1:8" ht="24.95" customHeight="1">
      <c r="A1" s="23"/>
      <c r="B1" s="26" t="s">
        <v>126</v>
      </c>
      <c r="C1" s="1"/>
      <c r="D1" s="24"/>
      <c r="E1" s="25"/>
      <c r="F1" s="25"/>
      <c r="G1" s="26"/>
      <c r="H1" s="27"/>
    </row>
    <row r="2" spans="1:8" ht="22.9" customHeight="1">
      <c r="A2" s="25"/>
      <c r="B2" s="247" t="s">
        <v>127</v>
      </c>
      <c r="C2" s="247"/>
      <c r="D2" s="247"/>
      <c r="E2" s="247"/>
      <c r="F2" s="247"/>
      <c r="G2" s="247"/>
      <c r="H2" s="27"/>
    </row>
    <row r="3" spans="1:8" ht="19.5" customHeight="1">
      <c r="A3" s="28"/>
      <c r="B3" s="248" t="s">
        <v>153</v>
      </c>
      <c r="C3" s="248"/>
      <c r="D3" s="248"/>
      <c r="F3" s="28"/>
      <c r="G3" s="29" t="s">
        <v>4</v>
      </c>
      <c r="H3" s="27"/>
    </row>
    <row r="4" spans="1:8" ht="24.4" customHeight="1">
      <c r="A4" s="30"/>
      <c r="B4" s="229" t="s">
        <v>7</v>
      </c>
      <c r="C4" s="229"/>
      <c r="D4" s="229"/>
      <c r="E4" s="229" t="s">
        <v>67</v>
      </c>
      <c r="F4" s="229"/>
      <c r="G4" s="229"/>
      <c r="H4" s="27"/>
    </row>
    <row r="5" spans="1:8" ht="24.4" customHeight="1">
      <c r="A5" s="30"/>
      <c r="B5" s="229" t="s">
        <v>71</v>
      </c>
      <c r="C5" s="229"/>
      <c r="D5" s="229" t="s">
        <v>72</v>
      </c>
      <c r="E5" s="229" t="s">
        <v>56</v>
      </c>
      <c r="F5" s="229" t="s">
        <v>128</v>
      </c>
      <c r="G5" s="229" t="s">
        <v>129</v>
      </c>
      <c r="H5" s="27"/>
    </row>
    <row r="6" spans="1:8" ht="24.4" customHeight="1">
      <c r="A6" s="30"/>
      <c r="B6" s="10" t="s">
        <v>73</v>
      </c>
      <c r="C6" s="10" t="s">
        <v>74</v>
      </c>
      <c r="D6" s="229"/>
      <c r="E6" s="229"/>
      <c r="F6" s="229"/>
      <c r="G6" s="229"/>
      <c r="H6" s="27"/>
    </row>
    <row r="7" spans="1:8" ht="27" customHeight="1">
      <c r="A7" s="30"/>
      <c r="B7" s="10"/>
      <c r="C7" s="10"/>
      <c r="D7" s="10" t="s">
        <v>76</v>
      </c>
      <c r="E7" s="13">
        <f>SUM(E8:E31)</f>
        <v>1140.3400000000001</v>
      </c>
      <c r="F7" s="13">
        <f>SUM(F8:F31)</f>
        <v>982.63</v>
      </c>
      <c r="G7" s="13">
        <f>SUM(G8:G31)</f>
        <v>157.71</v>
      </c>
      <c r="H7" s="27"/>
    </row>
    <row r="8" spans="1:8" ht="24.4" customHeight="1">
      <c r="A8" s="30"/>
      <c r="B8" s="67">
        <v>301</v>
      </c>
      <c r="C8" s="67" t="s">
        <v>156</v>
      </c>
      <c r="D8" s="72" t="s">
        <v>167</v>
      </c>
      <c r="E8" s="13">
        <f t="shared" ref="E8:E31" si="0">F8+G8</f>
        <v>198.19</v>
      </c>
      <c r="F8" s="13">
        <v>198.19</v>
      </c>
      <c r="G8" s="13"/>
      <c r="H8" s="27"/>
    </row>
    <row r="9" spans="1:8" ht="24.4" customHeight="1">
      <c r="A9" s="30"/>
      <c r="B9" s="67">
        <v>301</v>
      </c>
      <c r="C9" s="67" t="s">
        <v>160</v>
      </c>
      <c r="D9" s="71" t="s">
        <v>168</v>
      </c>
      <c r="E9" s="13">
        <f t="shared" si="0"/>
        <v>354.31</v>
      </c>
      <c r="F9" s="13">
        <v>354.31</v>
      </c>
      <c r="G9" s="13"/>
      <c r="H9" s="27"/>
    </row>
    <row r="10" spans="1:8" ht="24.4" customHeight="1">
      <c r="A10" s="30"/>
      <c r="B10" s="67">
        <v>301</v>
      </c>
      <c r="C10" s="67" t="s">
        <v>169</v>
      </c>
      <c r="D10" s="73" t="s">
        <v>170</v>
      </c>
      <c r="E10" s="13">
        <f t="shared" si="0"/>
        <v>15.72</v>
      </c>
      <c r="F10" s="73">
        <v>15.72</v>
      </c>
      <c r="G10" s="73"/>
      <c r="H10" s="27"/>
    </row>
    <row r="11" spans="1:8" ht="24.4" customHeight="1">
      <c r="A11" s="30"/>
      <c r="B11" s="67">
        <v>301</v>
      </c>
      <c r="C11" s="67" t="s">
        <v>171</v>
      </c>
      <c r="D11" s="74" t="s">
        <v>172</v>
      </c>
      <c r="E11" s="13">
        <f t="shared" si="0"/>
        <v>14.75</v>
      </c>
      <c r="F11" s="74">
        <v>14.75</v>
      </c>
      <c r="G11" s="74"/>
      <c r="H11" s="27"/>
    </row>
    <row r="12" spans="1:8" ht="24.4" customHeight="1">
      <c r="A12" s="30"/>
      <c r="B12" s="67">
        <v>301</v>
      </c>
      <c r="C12" s="67" t="s">
        <v>173</v>
      </c>
      <c r="D12" s="74" t="s">
        <v>158</v>
      </c>
      <c r="E12" s="13">
        <f t="shared" si="0"/>
        <v>60.47</v>
      </c>
      <c r="F12" s="74">
        <v>60.47</v>
      </c>
      <c r="G12" s="74"/>
      <c r="H12" s="27"/>
    </row>
    <row r="13" spans="1:8" ht="24.4" customHeight="1">
      <c r="A13" s="30"/>
      <c r="B13" s="67">
        <v>301</v>
      </c>
      <c r="C13" s="67" t="s">
        <v>174</v>
      </c>
      <c r="D13" s="74" t="s">
        <v>175</v>
      </c>
      <c r="E13" s="13">
        <f t="shared" si="0"/>
        <v>55.05</v>
      </c>
      <c r="F13" s="74">
        <v>55.05</v>
      </c>
      <c r="G13" s="74"/>
      <c r="H13" s="27"/>
    </row>
    <row r="14" spans="1:8" ht="24.4" customHeight="1">
      <c r="A14" s="30"/>
      <c r="B14" s="67">
        <v>301</v>
      </c>
      <c r="C14" s="67" t="s">
        <v>176</v>
      </c>
      <c r="D14" s="74" t="s">
        <v>177</v>
      </c>
      <c r="E14" s="13">
        <f t="shared" si="0"/>
        <v>49.2</v>
      </c>
      <c r="F14" s="74">
        <v>49.2</v>
      </c>
      <c r="G14" s="74"/>
      <c r="H14" s="27"/>
    </row>
    <row r="15" spans="1:8" ht="24.4" customHeight="1">
      <c r="A15" s="30"/>
      <c r="B15" s="67">
        <v>301</v>
      </c>
      <c r="C15" s="67" t="s">
        <v>178</v>
      </c>
      <c r="D15" s="74" t="s">
        <v>179</v>
      </c>
      <c r="E15" s="13">
        <f t="shared" si="0"/>
        <v>3.11</v>
      </c>
      <c r="F15" s="74">
        <v>3.11</v>
      </c>
      <c r="G15" s="74"/>
      <c r="H15" s="27"/>
    </row>
    <row r="16" spans="1:8" ht="24.4" customHeight="1">
      <c r="A16" s="30"/>
      <c r="B16" s="67">
        <v>301</v>
      </c>
      <c r="C16" s="67" t="s">
        <v>180</v>
      </c>
      <c r="D16" s="74" t="s">
        <v>165</v>
      </c>
      <c r="E16" s="13">
        <f t="shared" si="0"/>
        <v>89.6</v>
      </c>
      <c r="F16" s="74">
        <v>89.6</v>
      </c>
      <c r="G16" s="74"/>
      <c r="H16" s="27"/>
    </row>
    <row r="17" spans="2:7" ht="27" customHeight="1">
      <c r="B17" s="67">
        <v>301</v>
      </c>
      <c r="C17" s="67" t="s">
        <v>181</v>
      </c>
      <c r="D17" s="74" t="s">
        <v>182</v>
      </c>
      <c r="E17" s="13">
        <f t="shared" si="0"/>
        <v>31.85</v>
      </c>
      <c r="F17" s="74">
        <v>31.85</v>
      </c>
      <c r="G17" s="74"/>
    </row>
    <row r="18" spans="2:7" ht="27" customHeight="1">
      <c r="B18" s="67" t="s">
        <v>183</v>
      </c>
      <c r="C18" s="67" t="s">
        <v>156</v>
      </c>
      <c r="D18" s="74" t="s">
        <v>184</v>
      </c>
      <c r="E18" s="13">
        <f t="shared" si="0"/>
        <v>12.31</v>
      </c>
      <c r="F18" s="74"/>
      <c r="G18" s="74">
        <v>12.31</v>
      </c>
    </row>
    <row r="19" spans="2:7" ht="27" customHeight="1">
      <c r="B19" s="67" t="s">
        <v>183</v>
      </c>
      <c r="C19" s="67" t="s">
        <v>155</v>
      </c>
      <c r="D19" s="75" t="s">
        <v>185</v>
      </c>
      <c r="E19" s="13">
        <f t="shared" si="0"/>
        <v>1.22</v>
      </c>
      <c r="F19" s="75"/>
      <c r="G19" s="75">
        <v>1.22</v>
      </c>
    </row>
    <row r="20" spans="2:7" ht="27" customHeight="1">
      <c r="B20" s="67" t="s">
        <v>204</v>
      </c>
      <c r="C20" s="67" t="s">
        <v>186</v>
      </c>
      <c r="D20" s="75" t="s">
        <v>187</v>
      </c>
      <c r="E20" s="13">
        <f t="shared" si="0"/>
        <v>3.06</v>
      </c>
      <c r="F20" s="75"/>
      <c r="G20" s="75">
        <v>3.06</v>
      </c>
    </row>
    <row r="21" spans="2:7" ht="27" customHeight="1">
      <c r="B21" s="67" t="s">
        <v>183</v>
      </c>
      <c r="C21" s="67" t="s">
        <v>171</v>
      </c>
      <c r="D21" s="75" t="s">
        <v>188</v>
      </c>
      <c r="E21" s="13">
        <f t="shared" si="0"/>
        <v>5.08</v>
      </c>
      <c r="F21" s="75"/>
      <c r="G21" s="75">
        <v>5.08</v>
      </c>
    </row>
    <row r="22" spans="2:7" ht="27" customHeight="1">
      <c r="B22" s="67" t="s">
        <v>204</v>
      </c>
      <c r="C22" s="67" t="s">
        <v>176</v>
      </c>
      <c r="D22" s="75" t="s">
        <v>189</v>
      </c>
      <c r="E22" s="13">
        <f t="shared" si="0"/>
        <v>36.72</v>
      </c>
      <c r="F22" s="75"/>
      <c r="G22" s="75">
        <v>36.72</v>
      </c>
    </row>
    <row r="23" spans="2:7" ht="27" customHeight="1">
      <c r="B23" s="67" t="s">
        <v>183</v>
      </c>
      <c r="C23" s="67" t="s">
        <v>190</v>
      </c>
      <c r="D23" s="75" t="s">
        <v>139</v>
      </c>
      <c r="E23" s="13">
        <f t="shared" si="0"/>
        <v>3</v>
      </c>
      <c r="F23" s="75"/>
      <c r="G23" s="75">
        <v>3</v>
      </c>
    </row>
    <row r="24" spans="2:7" ht="27" customHeight="1">
      <c r="B24" s="67" t="s">
        <v>204</v>
      </c>
      <c r="C24" s="67" t="s">
        <v>191</v>
      </c>
      <c r="D24" s="75" t="s">
        <v>192</v>
      </c>
      <c r="E24" s="13">
        <f t="shared" si="0"/>
        <v>11.66</v>
      </c>
      <c r="F24" s="75"/>
      <c r="G24" s="75">
        <v>11.66</v>
      </c>
    </row>
    <row r="25" spans="2:7" ht="27" customHeight="1">
      <c r="B25" s="67" t="s">
        <v>183</v>
      </c>
      <c r="C25" s="67" t="s">
        <v>193</v>
      </c>
      <c r="D25" s="75" t="s">
        <v>194</v>
      </c>
      <c r="E25" s="13">
        <f t="shared" si="0"/>
        <v>10.06</v>
      </c>
      <c r="F25" s="75"/>
      <c r="G25" s="75">
        <v>10.06</v>
      </c>
    </row>
    <row r="26" spans="2:7" ht="27" customHeight="1">
      <c r="B26" s="67" t="s">
        <v>183</v>
      </c>
      <c r="C26" s="67" t="s">
        <v>195</v>
      </c>
      <c r="D26" s="75" t="s">
        <v>196</v>
      </c>
      <c r="E26" s="13">
        <f t="shared" si="0"/>
        <v>16.2</v>
      </c>
      <c r="F26" s="75"/>
      <c r="G26" s="75">
        <v>16.2</v>
      </c>
    </row>
    <row r="27" spans="2:7" ht="27" customHeight="1">
      <c r="B27" s="67" t="s">
        <v>204</v>
      </c>
      <c r="C27" s="67" t="s">
        <v>197</v>
      </c>
      <c r="D27" s="75" t="s">
        <v>198</v>
      </c>
      <c r="E27" s="13">
        <f t="shared" si="0"/>
        <v>39.06</v>
      </c>
      <c r="F27" s="75"/>
      <c r="G27" s="75">
        <v>39.06</v>
      </c>
    </row>
    <row r="28" spans="2:7" ht="27" customHeight="1">
      <c r="B28" s="67" t="s">
        <v>183</v>
      </c>
      <c r="C28" s="67" t="s">
        <v>181</v>
      </c>
      <c r="D28" s="75" t="s">
        <v>199</v>
      </c>
      <c r="E28" s="13">
        <f t="shared" si="0"/>
        <v>19.34</v>
      </c>
      <c r="F28" s="75"/>
      <c r="G28" s="75">
        <v>19.34</v>
      </c>
    </row>
    <row r="29" spans="2:7" ht="27" customHeight="1">
      <c r="B29" s="67" t="s">
        <v>200</v>
      </c>
      <c r="C29" s="67" t="s">
        <v>156</v>
      </c>
      <c r="D29" s="75" t="s">
        <v>201</v>
      </c>
      <c r="E29" s="13">
        <f t="shared" si="0"/>
        <v>21.8</v>
      </c>
      <c r="F29" s="75">
        <v>21.8</v>
      </c>
      <c r="G29" s="75"/>
    </row>
    <row r="30" spans="2:7" ht="27" customHeight="1">
      <c r="B30" s="67" t="s">
        <v>200</v>
      </c>
      <c r="C30" s="67" t="s">
        <v>160</v>
      </c>
      <c r="D30" s="75" t="s">
        <v>202</v>
      </c>
      <c r="E30" s="13">
        <f t="shared" si="0"/>
        <v>84.66</v>
      </c>
      <c r="F30" s="75">
        <v>84.66</v>
      </c>
      <c r="G30" s="75"/>
    </row>
    <row r="31" spans="2:7" ht="27" customHeight="1">
      <c r="B31" s="67" t="s">
        <v>200</v>
      </c>
      <c r="C31" s="67" t="s">
        <v>171</v>
      </c>
      <c r="D31" s="75" t="s">
        <v>205</v>
      </c>
      <c r="E31" s="13">
        <f t="shared" si="0"/>
        <v>3.92</v>
      </c>
      <c r="F31" s="75">
        <v>3.92</v>
      </c>
      <c r="G31" s="75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pane ySplit="5" topLeftCell="A6" activePane="bottomLeft" state="frozen"/>
      <selection pane="bottomLeft" activeCell="F9" sqref="F9"/>
    </sheetView>
  </sheetViews>
  <sheetFormatPr defaultRowHeight="13.5"/>
  <cols>
    <col min="1" max="1" width="1.5" style="2" customWidth="1"/>
    <col min="2" max="4" width="6.625" style="2" customWidth="1"/>
    <col min="5" max="5" width="25.25" style="2" customWidth="1"/>
    <col min="6" max="6" width="58.375" style="2" customWidth="1"/>
    <col min="7" max="7" width="25.375" style="2" customWidth="1"/>
    <col min="8" max="8" width="20.125" style="2" customWidth="1"/>
    <col min="9" max="9" width="1.75" style="2" customWidth="1"/>
    <col min="10" max="11" width="9.75" style="2" customWidth="1"/>
    <col min="12" max="16384" width="9" style="2"/>
  </cols>
  <sheetData>
    <row r="1" spans="1:9" ht="24.95" customHeight="1">
      <c r="A1" s="113"/>
      <c r="B1" s="133" t="s">
        <v>130</v>
      </c>
      <c r="C1" s="114"/>
      <c r="D1" s="114"/>
      <c r="E1" s="115"/>
      <c r="F1" s="115"/>
      <c r="G1" s="115"/>
      <c r="H1" s="112"/>
      <c r="I1" s="118"/>
    </row>
    <row r="2" spans="1:9" ht="22.9" customHeight="1">
      <c r="A2" s="113"/>
      <c r="B2" s="249" t="s">
        <v>131</v>
      </c>
      <c r="C2" s="249"/>
      <c r="D2" s="249"/>
      <c r="E2" s="249"/>
      <c r="F2" s="249"/>
      <c r="G2" s="249"/>
      <c r="H2" s="249"/>
      <c r="I2" s="118" t="s">
        <v>1</v>
      </c>
    </row>
    <row r="3" spans="1:9" ht="19.5" customHeight="1">
      <c r="A3" s="116"/>
      <c r="B3" s="250" t="s">
        <v>3</v>
      </c>
      <c r="C3" s="250"/>
      <c r="D3" s="250"/>
      <c r="E3" s="250"/>
      <c r="F3" s="250"/>
      <c r="G3" s="117"/>
      <c r="H3" s="127" t="s">
        <v>4</v>
      </c>
      <c r="I3" s="128"/>
    </row>
    <row r="4" spans="1:9" ht="24.4" customHeight="1">
      <c r="A4" s="120"/>
      <c r="B4" s="251" t="s">
        <v>71</v>
      </c>
      <c r="C4" s="251"/>
      <c r="D4" s="251"/>
      <c r="E4" s="251" t="s">
        <v>253</v>
      </c>
      <c r="F4" s="251" t="s">
        <v>254</v>
      </c>
      <c r="G4" s="251" t="s">
        <v>132</v>
      </c>
      <c r="H4" s="251" t="s">
        <v>133</v>
      </c>
      <c r="I4" s="129"/>
    </row>
    <row r="5" spans="1:9" ht="24.4" customHeight="1">
      <c r="A5" s="120"/>
      <c r="B5" s="119" t="s">
        <v>73</v>
      </c>
      <c r="C5" s="119" t="s">
        <v>74</v>
      </c>
      <c r="D5" s="119" t="s">
        <v>75</v>
      </c>
      <c r="E5" s="251"/>
      <c r="F5" s="251"/>
      <c r="G5" s="251"/>
      <c r="H5" s="251"/>
      <c r="I5" s="130"/>
    </row>
    <row r="6" spans="1:9" ht="22.9" customHeight="1">
      <c r="A6" s="121"/>
      <c r="B6" s="119"/>
      <c r="C6" s="119"/>
      <c r="D6" s="119"/>
      <c r="E6" s="119"/>
      <c r="F6" s="119" t="s">
        <v>76</v>
      </c>
      <c r="G6" s="119" t="s">
        <v>258</v>
      </c>
      <c r="H6" s="122"/>
      <c r="I6" s="131"/>
    </row>
    <row r="7" spans="1:9" ht="22.9" customHeight="1">
      <c r="A7" s="120"/>
      <c r="B7" s="123"/>
      <c r="C7" s="123"/>
      <c r="D7" s="123"/>
      <c r="E7" s="123"/>
      <c r="F7" s="123"/>
      <c r="G7" s="123"/>
      <c r="H7" s="124"/>
      <c r="I7" s="130"/>
    </row>
    <row r="8" spans="1:9" ht="22.9" customHeight="1">
      <c r="A8" s="120"/>
      <c r="B8" s="123"/>
      <c r="C8" s="123"/>
      <c r="D8" s="123"/>
      <c r="E8" s="123"/>
      <c r="F8" s="123"/>
      <c r="G8" s="123"/>
      <c r="H8" s="124"/>
      <c r="I8" s="130"/>
    </row>
    <row r="9" spans="1:9" ht="8.25" customHeight="1">
      <c r="A9" s="125"/>
      <c r="B9" s="126"/>
      <c r="C9" s="126"/>
      <c r="D9" s="126"/>
      <c r="E9" s="126"/>
      <c r="F9" s="125"/>
      <c r="G9" s="125"/>
      <c r="H9" s="125"/>
      <c r="I9" s="132"/>
    </row>
    <row r="10" spans="1:9" ht="22.9" customHeight="1"/>
    <row r="11" spans="1:9" ht="22.9" customHeight="1"/>
    <row r="12" spans="1:9" ht="22.9" customHeight="1"/>
    <row r="13" spans="1:9" ht="22.9" customHeight="1"/>
    <row r="14" spans="1:9" ht="22.9" customHeight="1"/>
    <row r="15" spans="1:9" ht="22.9" customHeight="1"/>
    <row r="16" spans="1:9" ht="22.9" customHeight="1"/>
    <row r="17" ht="22.9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F3"/>
    <mergeCell ref="B4:D4"/>
    <mergeCell ref="E4:E5"/>
    <mergeCell ref="F4:F5"/>
    <mergeCell ref="G4:G5"/>
    <mergeCell ref="H4:H5"/>
  </mergeCells>
  <phoneticPr fontId="15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韩峰</cp:lastModifiedBy>
  <dcterms:created xsi:type="dcterms:W3CDTF">2022-03-04T11:29:00Z</dcterms:created>
  <dcterms:modified xsi:type="dcterms:W3CDTF">2023-07-14T03:28:49Z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