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05" windowHeight="13065" firstSheet="11" activeTab="26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6-3" sheetId="23" r:id="rId16"/>
    <sheet name="6-4" sheetId="24" r:id="rId17"/>
    <sheet name="6-5" sheetId="25" r:id="rId18"/>
    <sheet name="6-6" sheetId="26" r:id="rId19"/>
    <sheet name="6-7" sheetId="27" r:id="rId20"/>
    <sheet name="6-8" sheetId="28" r:id="rId21"/>
    <sheet name="6-9" sheetId="29" r:id="rId22"/>
    <sheet name="6-10" sheetId="30" r:id="rId23"/>
    <sheet name="6-11" sheetId="31" r:id="rId24"/>
    <sheet name="6-12" sheetId="32" r:id="rId25"/>
    <sheet name="6-13" sheetId="33" r:id="rId26"/>
    <sheet name="7" sheetId="18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'1-2'!$B$1:$K$22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<sst xmlns="http://schemas.openxmlformats.org/spreadsheetml/2006/main" count="638">
  <si>
    <t>攀枝花市林业局</t>
  </si>
  <si>
    <t>2023年部门预算</t>
  </si>
  <si>
    <t>2023年   2月  3 日</t>
  </si>
  <si>
    <t>表1</t>
  </si>
  <si>
    <t xml:space="preserve"> </t>
  </si>
  <si>
    <t>部门收支总表</t>
  </si>
  <si>
    <t>部门：攀枝花市林业局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</si>
  <si>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</si>
  <si>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</si>
  <si>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</si>
  <si>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</si>
  <si>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</si>
  <si>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</si>
  <si>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</si>
  <si>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</si>
  <si>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</si>
  <si>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</si>
  <si>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</si>
  <si>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</si>
  <si>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</si>
  <si>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</si>
  <si>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</si>
  <si>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</si>
  <si>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</si>
  <si>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</si>
  <si>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</si>
  <si>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t>八、社会保障和就业支出</t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</si>
  <si>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</si>
  <si>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</si>
  <si>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</si>
  <si>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</si>
  <si>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t>十三、农林水支出</t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</si>
  <si>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</si>
  <si>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</si>
  <si>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</si>
  <si>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</si>
  <si>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</si>
  <si>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</si>
  <si>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t>二十、住房保障支出</t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</si>
  <si>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</si>
  <si>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</si>
  <si>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</si>
  <si>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</si>
  <si>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</si>
  <si>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</si>
  <si>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</si>
  <si>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</si>
  <si>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</si>
  <si>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</si>
  <si>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</si>
  <si>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</si>
  <si>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</si>
  <si>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</si>
  <si>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</si>
  <si>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</si>
  <si>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</si>
  <si>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</si>
  <si>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</si>
  <si>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</si>
  <si>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</si>
  <si>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</si>
  <si>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</si>
  <si>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</si>
  <si>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</si>
  <si>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</si>
  <si>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</si>
  <si>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</si>
  <si>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</si>
  <si>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</si>
  <si>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</si>
  <si>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</si>
  <si>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</si>
  <si>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</t>
  </si>
  <si>
    <t>合    计</t>
  </si>
  <si>
    <t>652001</t>
  </si>
  <si>
    <r>
      <rPr>
        <sz val="11"/>
        <rFont val="宋体"/>
        <charset val="134"/>
      </rPr>
      <t>攀枝花市林业局</t>
    </r>
  </si>
  <si>
    <t>652002</t>
  </si>
  <si>
    <r>
      <rPr>
        <sz val="11"/>
        <rFont val="宋体"/>
        <charset val="134"/>
      </rPr>
      <t>攀枝花市林业技术服务中心</t>
    </r>
  </si>
  <si>
    <t>652003</t>
  </si>
  <si>
    <r>
      <rPr>
        <sz val="11"/>
        <rFont val="宋体"/>
        <charset val="134"/>
      </rPr>
      <t>四川攀枝花苏铁国家级自然保护区保护中心</t>
    </r>
  </si>
  <si>
    <t>652004</t>
  </si>
  <si>
    <r>
      <rPr>
        <sz val="11"/>
        <rFont val="宋体"/>
        <charset val="134"/>
      </rPr>
      <t>攀枝花市森林病虫防治检疫站</t>
    </r>
  </si>
  <si>
    <t>652005</t>
  </si>
  <si>
    <r>
      <rPr>
        <sz val="11"/>
        <rFont val="宋体"/>
        <charset val="134"/>
      </rPr>
      <t>攀枝花市金沙国有林场</t>
    </r>
  </si>
  <si>
    <t>652006</t>
  </si>
  <si>
    <r>
      <rPr>
        <sz val="11"/>
        <rFont val="宋体"/>
        <charset val="134"/>
      </rPr>
      <t>攀枝花市二滩国家森林公园保护中心（攀枝花市二滩风景名胜区保护中心）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</si>
  <si>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</si>
  <si>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</si>
  <si>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</si>
  <si>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</si>
  <si>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</si>
  <si>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</si>
  <si>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</si>
  <si>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单位名称（科目）</t>
  </si>
  <si>
    <t>类</t>
  </si>
  <si>
    <t>款</t>
  </si>
  <si>
    <t>项</t>
  </si>
  <si>
    <t>208</t>
  </si>
  <si>
    <t>05</t>
  </si>
  <si>
    <r>
      <rPr>
        <sz val="11"/>
        <rFont val="宋体"/>
        <charset val="134"/>
      </rPr>
      <t> 机关事业单位基本养老保险缴费支出</t>
    </r>
  </si>
  <si>
    <t>213</t>
  </si>
  <si>
    <t>02</t>
  </si>
  <si>
    <t>04</t>
  </si>
  <si>
    <r>
      <rPr>
        <sz val="11"/>
        <rFont val="宋体"/>
        <charset val="134"/>
      </rPr>
      <t> 事业机构</t>
    </r>
  </si>
  <si>
    <t>01</t>
  </si>
  <si>
    <r>
      <rPr>
        <sz val="11"/>
        <rFont val="宋体"/>
        <charset val="134"/>
      </rPr>
      <t> 行政单位离退休</t>
    </r>
  </si>
  <si>
    <r>
      <rPr>
        <sz val="11"/>
        <rFont val="宋体"/>
        <charset val="134"/>
      </rPr>
      <t> 行政运行</t>
    </r>
  </si>
  <si>
    <t>99</t>
  </si>
  <si>
    <r>
      <rPr>
        <sz val="11"/>
        <rFont val="宋体"/>
        <charset val="134"/>
      </rPr>
      <t> 其他林业和草原支出</t>
    </r>
  </si>
  <si>
    <t>221</t>
  </si>
  <si>
    <r>
      <rPr>
        <sz val="11"/>
        <rFont val="宋体"/>
        <charset val="134"/>
      </rPr>
      <t> 住房公积金</t>
    </r>
  </si>
  <si>
    <t>攀枝花市森林病虫防治检疫站</t>
  </si>
  <si>
    <t>34</t>
  </si>
  <si>
    <r>
      <rPr>
        <sz val="11"/>
        <rFont val="宋体"/>
        <charset val="134"/>
      </rPr>
      <t> 林业草原防灾减灾</t>
    </r>
  </si>
  <si>
    <r>
      <rPr>
        <sz val="11"/>
        <rFont val="宋体"/>
        <charset val="134"/>
      </rPr>
      <t> 事业单位离退休</t>
    </r>
  </si>
  <si>
    <t>四川攀枝花苏铁国家级自然保护区保护中心</t>
  </si>
  <si>
    <t>攀枝花市金沙国有林场</t>
  </si>
  <si>
    <t>08</t>
  </si>
  <si>
    <r>
      <rPr>
        <sz val="11"/>
        <rFont val="宋体"/>
        <charset val="134"/>
      </rPr>
      <t> 死亡抚恤</t>
    </r>
  </si>
  <si>
    <r>
      <rPr>
        <sz val="11"/>
        <rFont val="宋体"/>
        <charset val="134"/>
      </rPr>
      <t> 森林资源培育</t>
    </r>
  </si>
  <si>
    <t>攀枝花市二滩国家森林公园保护中心（攀枝花市二滩风景名胜区保护中心）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</si>
  <si>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</si>
  <si>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</si>
  <si>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</si>
  <si>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</si>
  <si>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</si>
  <si>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</si>
  <si>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</si>
  <si>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</si>
  <si>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</si>
  <si>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</si>
  <si>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</si>
  <si>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</si>
  <si>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</si>
  <si>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</si>
  <si>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</si>
  <si>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</si>
  <si>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</si>
  <si>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</si>
  <si>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</si>
  <si>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</si>
  <si>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</si>
  <si>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</si>
  <si>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</si>
  <si>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</si>
  <si>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</si>
  <si>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</si>
  <si>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</si>
  <si>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</si>
  <si>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</si>
  <si>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</si>
  <si>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</si>
  <si>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</si>
  <si>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</si>
  <si>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</si>
  <si>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</si>
  <si>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</si>
  <si>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</si>
  <si>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</si>
  <si>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</si>
  <si>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</si>
  <si>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</si>
  <si>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</si>
  <si>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</si>
  <si>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</si>
  <si>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</si>
  <si>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</si>
  <si>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</si>
  <si>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</si>
  <si>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</si>
  <si>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</si>
  <si>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</si>
  <si>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</si>
  <si>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市林业局</t>
  </si>
  <si>
    <t>基本工资</t>
  </si>
  <si>
    <t>津贴补贴</t>
  </si>
  <si>
    <t>03</t>
  </si>
  <si>
    <t>奖金</t>
  </si>
  <si>
    <t>07</t>
  </si>
  <si>
    <t>绩效工资</t>
  </si>
  <si>
    <t>机关事业单位基本养老保险缴费支出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</si>
  <si>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</si>
  <si>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</si>
  <si>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</si>
  <si>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</si>
  <si>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</si>
  <si>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</si>
  <si>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</si>
  <si>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住房公积金</t>
  </si>
  <si>
    <t>其他工资福利支出</t>
  </si>
  <si>
    <t>302</t>
  </si>
  <si>
    <t>办公费</t>
  </si>
  <si>
    <t>水费</t>
  </si>
  <si>
    <t>06</t>
  </si>
  <si>
    <t>电费</t>
  </si>
  <si>
    <t>邮电费</t>
  </si>
  <si>
    <t>差旅费</t>
  </si>
  <si>
    <t>17</t>
  </si>
  <si>
    <t>商品和服务支出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</si>
  <si>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</si>
  <si>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</si>
  <si>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</si>
  <si>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</si>
  <si>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</si>
  <si>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</si>
  <si>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</si>
  <si>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</si>
  <si>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</t>
  </si>
  <si>
    <t>其他商品和服务支出</t>
  </si>
  <si>
    <t>303</t>
  </si>
  <si>
    <t>离休费</t>
  </si>
  <si>
    <t>退休费</t>
  </si>
  <si>
    <t>生活补助</t>
  </si>
  <si>
    <t>医疗费补助</t>
  </si>
  <si>
    <t>林业技术服务中心</t>
  </si>
  <si>
    <r>
      <rPr>
        <sz val="11"/>
        <rFont val="宋体"/>
        <charset val="134"/>
      </rPr>
      <t>   水费</t>
    </r>
  </si>
  <si>
    <r>
      <rPr>
        <sz val="11"/>
        <rFont val="宋体"/>
        <charset val="134"/>
      </rPr>
      <t>   电费</t>
    </r>
  </si>
  <si>
    <r>
      <rPr>
        <sz val="11"/>
        <rFont val="宋体"/>
        <charset val="134"/>
      </rPr>
      <t>   其他商品和服务支出</t>
    </r>
  </si>
  <si>
    <r>
      <rPr>
        <sz val="11"/>
        <rFont val="宋体"/>
        <charset val="134"/>
      </rPr>
      <t>   办公费</t>
    </r>
  </si>
  <si>
    <r>
      <rPr>
        <sz val="11"/>
        <rFont val="宋体"/>
        <charset val="134"/>
      </rPr>
      <t>   工会经费</t>
    </r>
  </si>
  <si>
    <r>
      <rPr>
        <sz val="11"/>
        <rFont val="宋体"/>
        <charset val="134"/>
      </rPr>
      <t>   公务接待费</t>
    </r>
  </si>
  <si>
    <r>
      <rPr>
        <sz val="11"/>
        <rFont val="宋体"/>
        <charset val="134"/>
      </rPr>
      <t>   邮电费</t>
    </r>
  </si>
  <si>
    <r>
      <rPr>
        <sz val="11"/>
        <rFont val="宋体"/>
        <charset val="134"/>
      </rPr>
      <t>   福利费</t>
    </r>
  </si>
  <si>
    <r>
      <rPr>
        <sz val="11"/>
        <rFont val="宋体"/>
        <charset val="134"/>
      </rPr>
      <t>   公务用车运行维护费</t>
    </r>
  </si>
  <si>
    <r>
      <rPr>
        <sz val="11"/>
        <rFont val="宋体"/>
        <charset val="134"/>
      </rPr>
      <t>   其他交通费用</t>
    </r>
  </si>
  <si>
    <r>
      <rPr>
        <sz val="11"/>
        <rFont val="宋体"/>
        <charset val="134"/>
      </rPr>
      <t>   差旅费</t>
    </r>
  </si>
  <si>
    <t>301</t>
  </si>
  <si>
    <r>
      <rPr>
        <sz val="11"/>
        <rFont val="宋体"/>
        <charset val="134"/>
      </rPr>
      <t>   公务员医疗补助缴费</t>
    </r>
  </si>
  <si>
    <r>
      <rPr>
        <sz val="11"/>
        <rFont val="宋体"/>
        <charset val="134"/>
      </rPr>
      <t>   津贴补贴</t>
    </r>
  </si>
  <si>
    <r>
      <rPr>
        <sz val="11"/>
        <rFont val="宋体"/>
        <charset val="134"/>
      </rPr>
      <t>   其他社会保障缴费</t>
    </r>
  </si>
  <si>
    <r>
      <rPr>
        <sz val="11"/>
        <rFont val="宋体"/>
        <charset val="134"/>
      </rPr>
      <t>   住房公积金</t>
    </r>
  </si>
  <si>
    <r>
      <rPr>
        <sz val="11"/>
        <rFont val="宋体"/>
        <charset val="134"/>
      </rPr>
      <t>   机关事业单位基本养老保险缴费</t>
    </r>
  </si>
  <si>
    <r>
      <rPr>
        <sz val="11"/>
        <rFont val="宋体"/>
        <charset val="134"/>
      </rPr>
      <t>   绩效工资</t>
    </r>
  </si>
  <si>
    <r>
      <rPr>
        <sz val="11"/>
        <rFont val="宋体"/>
        <charset val="134"/>
      </rPr>
      <t>   基本工资</t>
    </r>
  </si>
  <si>
    <r>
      <rPr>
        <sz val="11"/>
        <rFont val="宋体"/>
        <charset val="134"/>
      </rPr>
      <t>   职工基本医疗保险缴费</t>
    </r>
  </si>
  <si>
    <r>
      <rPr>
        <sz val="11"/>
        <rFont val="宋体"/>
        <charset val="134"/>
      </rPr>
      <t>   离休费</t>
    </r>
  </si>
  <si>
    <r>
      <rPr>
        <sz val="11"/>
        <rFont val="宋体"/>
        <charset val="134"/>
      </rPr>
      <t>   退休费</t>
    </r>
  </si>
  <si>
    <r>
      <rPr>
        <sz val="11"/>
        <rFont val="宋体"/>
        <charset val="134"/>
      </rPr>
      <t>   生活补助</t>
    </r>
  </si>
  <si>
    <r>
      <rPr>
        <sz val="11"/>
        <rFont val="宋体"/>
        <charset val="134"/>
      </rPr>
      <t>   医疗费补助</t>
    </r>
  </si>
  <si>
    <t>机关事业单位基本养老保险缴费</t>
  </si>
  <si>
    <t>其他交通费用</t>
  </si>
  <si>
    <t>09</t>
  </si>
  <si>
    <t>物业管理费</t>
  </si>
  <si>
    <t>表3</t>
  </si>
  <si>
    <t>一般公共预算支出预算表</t>
  </si>
  <si>
    <t>当年财政拨款安排</t>
  </si>
  <si>
    <t>科目名称</t>
  </si>
  <si>
    <r>
      <rPr>
        <sz val="11"/>
        <rFont val="宋体"/>
        <charset val="134"/>
      </rPr>
      <t>攀枝花市林业局部门</t>
    </r>
  </si>
  <si>
    <t>表3-1</t>
  </si>
  <si>
    <t>一般公共预算基本支出预算表</t>
  </si>
  <si>
    <t>人员经费</t>
  </si>
  <si>
    <t>公用经费</t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</si>
  <si>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</si>
  <si>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08</t>
    </r>
  </si>
  <si>
    <t>30108</t>
  </si>
  <si>
    <r>
      <rPr>
        <sz val="11"/>
        <rFont val="宋体"/>
        <charset val="134"/>
      </rPr>
      <t>  机关事业单位基本养老保险缴费</t>
    </r>
  </si>
  <si>
    <r>
      <rPr>
        <sz val="11"/>
        <rFont val="宋体"/>
        <charset val="134"/>
      </rPr>
      <t>11</t>
    </r>
  </si>
  <si>
    <t>30111</t>
  </si>
  <si>
    <r>
      <rPr>
        <sz val="11"/>
        <rFont val="宋体"/>
        <charset val="134"/>
      </rPr>
      <t>  公务员医疗补助缴费</t>
    </r>
  </si>
  <si>
    <r>
      <rPr>
        <sz val="11"/>
        <rFont val="宋体"/>
        <charset val="134"/>
      </rPr>
      <t>03</t>
    </r>
  </si>
  <si>
    <t>30103</t>
  </si>
  <si>
    <r>
      <rPr>
        <sz val="11"/>
        <rFont val="宋体"/>
        <charset val="134"/>
      </rPr>
      <t>  奖金</t>
    </r>
  </si>
  <si>
    <r>
      <rPr>
        <sz val="11"/>
        <rFont val="宋体"/>
        <charset val="134"/>
      </rPr>
      <t>02</t>
    </r>
  </si>
  <si>
    <t>30102</t>
  </si>
  <si>
    <r>
      <rPr>
        <sz val="11"/>
        <rFont val="宋体"/>
        <charset val="134"/>
      </rPr>
      <t>  津贴补贴</t>
    </r>
  </si>
  <si>
    <r>
      <rPr>
        <sz val="11"/>
        <rFont val="宋体"/>
        <charset val="134"/>
      </rPr>
      <t>10</t>
    </r>
  </si>
  <si>
    <t>30110</t>
  </si>
  <si>
    <r>
      <rPr>
        <sz val="11"/>
        <rFont val="宋体"/>
        <charset val="134"/>
      </rPr>
      <t>  职工基本医疗保险缴费</t>
    </r>
  </si>
  <si>
    <r>
      <rPr>
        <sz val="11"/>
        <rFont val="宋体"/>
        <charset val="134"/>
      </rPr>
      <t>13</t>
    </r>
  </si>
  <si>
    <t>30113</t>
  </si>
  <si>
    <r>
      <rPr>
        <sz val="11"/>
        <rFont val="宋体"/>
        <charset val="134"/>
      </rPr>
      <t>  住房公积金</t>
    </r>
  </si>
  <si>
    <r>
      <rPr>
        <sz val="11"/>
        <rFont val="宋体"/>
        <charset val="134"/>
      </rPr>
      <t>12</t>
    </r>
  </si>
  <si>
    <t>30112</t>
  </si>
  <si>
    <r>
      <rPr>
        <sz val="11"/>
        <rFont val="宋体"/>
        <charset val="134"/>
      </rPr>
      <t>  其他社会保障缴费</t>
    </r>
  </si>
  <si>
    <r>
      <rPr>
        <sz val="11"/>
        <rFont val="宋体"/>
        <charset val="134"/>
      </rPr>
      <t>07</t>
    </r>
  </si>
  <si>
    <t>30107</t>
  </si>
  <si>
    <r>
      <rPr>
        <sz val="11"/>
        <rFont val="宋体"/>
        <charset val="134"/>
      </rPr>
      <t>  绩效工资</t>
    </r>
  </si>
  <si>
    <r>
      <rPr>
        <sz val="11"/>
        <rFont val="宋体"/>
        <charset val="134"/>
      </rPr>
      <t>99</t>
    </r>
  </si>
  <si>
    <t>30199</t>
  </si>
  <si>
    <r>
      <rPr>
        <sz val="11"/>
        <rFont val="宋体"/>
        <charset val="134"/>
      </rPr>
      <t>  其他工资福利支出</t>
    </r>
  </si>
  <si>
    <r>
      <rPr>
        <sz val="11"/>
        <rFont val="宋体"/>
        <charset val="134"/>
      </rPr>
      <t>01</t>
    </r>
  </si>
  <si>
    <t>30101</t>
  </si>
  <si>
    <r>
      <rPr>
        <sz val="11"/>
        <rFont val="宋体"/>
        <charset val="134"/>
      </rPr>
      <t>  基本工资</t>
    </r>
  </si>
  <si>
    <r>
      <rPr>
        <sz val="11"/>
        <rFont val="宋体"/>
        <charset val="134"/>
      </rPr>
      <t>303</t>
    </r>
  </si>
  <si>
    <t>30302</t>
  </si>
  <si>
    <r>
      <rPr>
        <sz val="11"/>
        <rFont val="宋体"/>
        <charset val="134"/>
      </rPr>
      <t>  退休费</t>
    </r>
  </si>
  <si>
    <t>30307</t>
  </si>
  <si>
    <r>
      <rPr>
        <sz val="11"/>
        <rFont val="宋体"/>
        <charset val="134"/>
      </rPr>
      <t>  医疗费补助</t>
    </r>
  </si>
  <si>
    <r>
      <rPr>
        <sz val="11"/>
        <rFont val="宋体"/>
        <charset val="134"/>
      </rPr>
      <t>05</t>
    </r>
  </si>
  <si>
    <t>30305</t>
  </si>
  <si>
    <r>
      <rPr>
        <sz val="11"/>
        <rFont val="宋体"/>
        <charset val="134"/>
      </rPr>
      <t>  生活补助</t>
    </r>
  </si>
  <si>
    <t>30301</t>
  </si>
  <si>
    <r>
      <rPr>
        <sz val="11"/>
        <rFont val="宋体"/>
        <charset val="134"/>
      </rPr>
      <t>  离休费</t>
    </r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</si>
  <si>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</si>
  <si>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28</t>
    </r>
  </si>
  <si>
    <t>30228</t>
  </si>
  <si>
    <r>
      <rPr>
        <sz val="11"/>
        <rFont val="宋体"/>
        <charset val="134"/>
      </rPr>
      <t>  工会经费</t>
    </r>
  </si>
  <si>
    <r>
      <rPr>
        <sz val="11"/>
        <rFont val="宋体"/>
        <charset val="134"/>
      </rPr>
      <t>29</t>
    </r>
  </si>
  <si>
    <t>30229</t>
  </si>
  <si>
    <r>
      <rPr>
        <sz val="11"/>
        <rFont val="宋体"/>
        <charset val="134"/>
      </rPr>
      <t>  福利费</t>
    </r>
  </si>
  <si>
    <t>30201</t>
  </si>
  <si>
    <r>
      <rPr>
        <sz val="11"/>
        <rFont val="宋体"/>
        <charset val="134"/>
      </rPr>
      <t>  办公费</t>
    </r>
  </si>
  <si>
    <t>30211</t>
  </si>
  <si>
    <r>
      <rPr>
        <sz val="11"/>
        <rFont val="宋体"/>
        <charset val="134"/>
      </rPr>
      <t>  差旅费</t>
    </r>
  </si>
  <si>
    <r>
      <rPr>
        <sz val="11"/>
        <rFont val="宋体"/>
        <charset val="134"/>
      </rPr>
      <t>17</t>
    </r>
  </si>
  <si>
    <t>30217</t>
  </si>
  <si>
    <r>
      <rPr>
        <sz val="11"/>
        <rFont val="宋体"/>
        <charset val="134"/>
      </rPr>
      <t>  公务接待费</t>
    </r>
  </si>
  <si>
    <r>
      <rPr>
        <sz val="11"/>
        <rFont val="宋体"/>
        <charset val="134"/>
      </rPr>
      <t>31</t>
    </r>
  </si>
  <si>
    <t>30231</t>
  </si>
  <si>
    <r>
      <rPr>
        <sz val="11"/>
        <rFont val="宋体"/>
        <charset val="134"/>
      </rPr>
      <t>  公务用车运行维护费</t>
    </r>
  </si>
  <si>
    <r>
      <rPr>
        <sz val="11"/>
        <rFont val="宋体"/>
        <charset val="134"/>
      </rPr>
      <t>06</t>
    </r>
  </si>
  <si>
    <t>30206</t>
  </si>
  <si>
    <r>
      <rPr>
        <sz val="11"/>
        <rFont val="宋体"/>
        <charset val="134"/>
      </rPr>
      <t>  电费</t>
    </r>
  </si>
  <si>
    <r>
      <rPr>
        <sz val="11"/>
        <rFont val="宋体"/>
        <charset val="134"/>
      </rPr>
      <t>39</t>
    </r>
  </si>
  <si>
    <t>30239</t>
  </si>
  <si>
    <r>
      <rPr>
        <sz val="11"/>
        <rFont val="宋体"/>
        <charset val="134"/>
      </rPr>
      <t>  其他交通费用</t>
    </r>
  </si>
  <si>
    <t>30299</t>
  </si>
  <si>
    <r>
      <rPr>
        <sz val="11"/>
        <rFont val="宋体"/>
        <charset val="134"/>
      </rPr>
      <t>  其他商品和服务支出</t>
    </r>
  </si>
  <si>
    <t>30205</t>
  </si>
  <si>
    <r>
      <rPr>
        <sz val="11"/>
        <rFont val="宋体"/>
        <charset val="134"/>
      </rPr>
      <t>  水费</t>
    </r>
  </si>
  <si>
    <t>30207</t>
  </si>
  <si>
    <r>
      <rPr>
        <sz val="11"/>
        <rFont val="宋体"/>
        <charset val="134"/>
      </rPr>
      <t>  邮电费</t>
    </r>
  </si>
  <si>
    <r>
      <rPr>
        <sz val="11"/>
        <rFont val="宋体"/>
        <charset val="134"/>
      </rPr>
      <t> 对个人和家庭的补助</t>
    </r>
  </si>
  <si>
    <t>表3-2</t>
  </si>
  <si>
    <t>一般公共预算项目支出预算表</t>
  </si>
  <si>
    <t>金额</t>
  </si>
  <si>
    <r>
      <rPr>
        <sz val="11"/>
        <rFont val="宋体"/>
        <charset val="134"/>
      </rPr>
      <t>  入驻政务中心单位租金、物业及水电费</t>
    </r>
  </si>
  <si>
    <r>
      <rPr>
        <sz val="11"/>
        <rFont val="宋体"/>
        <charset val="134"/>
      </rPr>
      <t>  物业管理费</t>
    </r>
  </si>
  <si>
    <r>
      <rPr>
        <sz val="11"/>
        <rFont val="宋体"/>
        <charset val="134"/>
      </rPr>
      <t>  林业行政执法检查及相关管理经费</t>
    </r>
  </si>
  <si>
    <r>
      <rPr>
        <sz val="11"/>
        <rFont val="宋体"/>
        <charset val="134"/>
      </rPr>
      <t>  信息系统维护</t>
    </r>
  </si>
  <si>
    <r>
      <rPr>
        <sz val="11"/>
        <rFont val="宋体"/>
        <charset val="134"/>
      </rPr>
      <t>  森林草原防灭火专项</t>
    </r>
  </si>
  <si>
    <r>
      <rPr>
        <sz val="11"/>
        <rFont val="宋体"/>
        <charset val="134"/>
      </rPr>
      <t>  信息系统维护费</t>
    </r>
  </si>
  <si>
    <r>
      <rPr>
        <sz val="11"/>
        <rFont val="宋体"/>
        <charset val="134"/>
      </rPr>
      <t>  2023年松材线虫病等重大林业有害生物监测、防治、检疫</t>
    </r>
  </si>
  <si>
    <r>
      <rPr>
        <sz val="11"/>
        <rFont val="宋体"/>
        <charset val="134"/>
      </rPr>
      <t>  马坎森林公园养护</t>
    </r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</si>
  <si>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</si>
  <si>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</si>
  <si>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</si>
  <si>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</si>
  <si>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</si>
  <si>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</si>
  <si>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</si>
  <si>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</si>
  <si>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r>
      <rPr>
        <sz val="11"/>
        <rFont val="宋体"/>
        <charset val="134"/>
      </rPr>
      <t> 攀枝花市林业局</t>
    </r>
  </si>
  <si>
    <r>
      <rPr>
        <sz val="11"/>
        <rFont val="宋体"/>
        <charset val="134"/>
      </rPr>
      <t> 攀枝花市林业技术服务中心</t>
    </r>
  </si>
  <si>
    <r>
      <rPr>
        <sz val="11"/>
        <rFont val="宋体"/>
        <charset val="134"/>
      </rPr>
      <t> 四川攀枝花苏铁国家级自然保护区保护中心</t>
    </r>
  </si>
  <si>
    <r>
      <rPr>
        <sz val="11"/>
        <rFont val="宋体"/>
        <charset val="134"/>
      </rPr>
      <t> 攀枝花市森林病虫防治检疫站</t>
    </r>
  </si>
  <si>
    <r>
      <rPr>
        <sz val="11"/>
        <rFont val="宋体"/>
        <charset val="134"/>
      </rPr>
      <t> 攀枝花市金沙国有林场</t>
    </r>
  </si>
  <si>
    <r>
      <rPr>
        <sz val="11"/>
        <rFont val="宋体"/>
        <charset val="134"/>
      </rPr>
      <t> 攀枝花市二滩国家森林公园保护中心（攀枝花市二滩风景名胜区保护中心）</t>
    </r>
  </si>
  <si>
    <t>表4</t>
  </si>
  <si>
    <t xml:space="preserve">政府性基金预算支出预算表 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</si>
  <si>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</si>
  <si>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</si>
  <si>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</si>
  <si>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</si>
  <si>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</si>
  <si>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</si>
  <si>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</si>
  <si>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表6-1</t>
  </si>
  <si>
    <t>部门预算项目绩效目标表（2023年度）</t>
  </si>
  <si>
    <t>( 2023  年度)</t>
  </si>
  <si>
    <t>项目名称</t>
  </si>
  <si>
    <t>森林草原防灭火专项资金</t>
  </si>
  <si>
    <t>部门（单位）</t>
  </si>
  <si>
    <t>项目资金
（元）</t>
  </si>
  <si>
    <t>年度资金总额</t>
  </si>
  <si>
    <t>财政拨款</t>
  </si>
  <si>
    <t>其他资金</t>
  </si>
  <si>
    <t>总体目标</t>
  </si>
  <si>
    <t>深入贯彻落实习近平新时代中国特色社会主义思想和新发展理念，全力做好 2023 年森林草原防火各项工作，确保不发生重大人为森林草原火灾，确保不发生重大人员伤亡。全覆盖开展督查检查，购置防火储备物资，加强扑火能力队伍建设，加强防火宣传，森林火灾受害率控制在0.9‰以内。</t>
  </si>
  <si>
    <t>绩效指标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</si>
  <si>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</si>
  <si>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</si>
  <si>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</si>
  <si>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</si>
  <si>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</si>
  <si>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</si>
  <si>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防火督查检查</t>
  </si>
  <si>
    <r>
      <rPr>
        <sz val="9"/>
        <rFont val="宋体"/>
        <charset val="134"/>
      </rPr>
      <t>开展森林草原防火督查检查</t>
    </r>
    <r>
      <rPr>
        <sz val="9"/>
        <rFont val="Times New Roman"/>
        <charset val="134"/>
      </rPr>
      <t>1500000</t>
    </r>
    <r>
      <rPr>
        <sz val="9"/>
        <rFont val="宋体"/>
        <charset val="134"/>
      </rPr>
      <t>元。防火期全局各个蹲点组驻村督导督查。对</t>
    </r>
    <r>
      <rPr>
        <sz val="9"/>
        <rFont val="Times New Roman"/>
        <charset val="134"/>
      </rPr>
      <t>38</t>
    </r>
    <r>
      <rPr>
        <sz val="9"/>
        <rFont val="宋体"/>
        <charset val="134"/>
      </rPr>
      <t>个乡（镇）、</t>
    </r>
    <r>
      <rPr>
        <sz val="9"/>
        <rFont val="Times New Roman"/>
        <charset val="134"/>
      </rPr>
      <t>11</t>
    </r>
    <r>
      <rPr>
        <sz val="9"/>
        <rFont val="宋体"/>
        <charset val="134"/>
      </rPr>
      <t>个街道、</t>
    </r>
    <r>
      <rPr>
        <sz val="9"/>
        <rFont val="Times New Roman"/>
        <charset val="134"/>
      </rPr>
      <t>230</t>
    </r>
    <r>
      <rPr>
        <sz val="9"/>
        <rFont val="宋体"/>
        <charset val="134"/>
      </rPr>
      <t>个村、重点林区、重点地段全覆盖。按照省、市森防指要求，常态化开展防火督导检查工作。</t>
    </r>
  </si>
  <si>
    <t>防火宣传</t>
  </si>
  <si>
    <r>
      <rPr>
        <sz val="9"/>
        <rFont val="宋体"/>
        <charset val="134"/>
      </rPr>
      <t>防灭火宣传</t>
    </r>
    <r>
      <rPr>
        <sz val="9"/>
        <rFont val="Times New Roman"/>
        <charset val="134"/>
      </rPr>
      <t>185</t>
    </r>
    <r>
      <rPr>
        <sz val="9"/>
        <rFont val="宋体"/>
        <charset val="134"/>
      </rPr>
      <t>万元。印发《</t>
    </r>
    <r>
      <rPr>
        <sz val="9"/>
        <rFont val="Times New Roman"/>
        <charset val="134"/>
      </rPr>
      <t>2023</t>
    </r>
    <r>
      <rPr>
        <sz val="9"/>
        <rFont val="宋体"/>
        <charset val="134"/>
      </rPr>
      <t>年森林草原防灭火命令》、外地入攀人员发送防火短信、微信推送、出租车顶灯播放防火宣传、机场路</t>
    </r>
    <r>
      <rPr>
        <sz val="9"/>
        <rFont val="Times New Roman"/>
        <charset val="134"/>
      </rPr>
      <t>LED</t>
    </r>
    <r>
      <rPr>
        <sz val="9"/>
        <rFont val="宋体"/>
        <charset val="134"/>
      </rPr>
      <t>大屏幕播放防火宣传、开展防火宣传日及宣传月活动、印制《</t>
    </r>
    <r>
      <rPr>
        <sz val="9"/>
        <rFont val="Times New Roman"/>
        <charset val="134"/>
      </rPr>
      <t>2022</t>
    </r>
    <r>
      <rPr>
        <sz val="9"/>
        <rFont val="宋体"/>
        <charset val="134"/>
      </rPr>
      <t>年气象历书》宣传本等工作。</t>
    </r>
  </si>
  <si>
    <t>防灭火物资采购</t>
  </si>
  <si>
    <t>防火应急物资储备采购1000000元。便携式风力灭火机、背负式风力灭火机、防护服、阻燃服、防寒大衣、防护鞋、强光电筒和小火处置信息设备等防火、扑火应急物资。</t>
  </si>
  <si>
    <t>森林火情卫星监测技术服务费、超短破通信系统运维费、局防火专线、通讯费、林火监控系统运维费</t>
  </si>
  <si>
    <t>1.森林火情卫星监测技术服务费，用于租赁卫星扫描热点并及时反馈热点数据，第一时间获取森林火情信息150000元。
2.满足森林草原防灭火野外超短波通讯需求20000万元。
3.局防火专线、通讯费、林火监控维护费，防火工作需要与省局及市级有关部门联系。按照40000元/月×12月=480000元</t>
  </si>
  <si>
    <t>质量指标</t>
  </si>
  <si>
    <t>督促各县（区）、乡（镇）做好2023年森林草原防灭火各项工作，全力夺取我市防火工作“三连胜”。</t>
  </si>
  <si>
    <t>提升人民群众森林草原防灭火责任意识、法治意识、防范意识和安全意识，构建全民预防、全社会参与、各界支持的森林草原防火新格局，营造浓厚的森林草原防火氛围。</t>
  </si>
  <si>
    <t>发放、储备一批防灭火物资，切实做好处置森林草原火情应急准备。</t>
  </si>
  <si>
    <t>时效指标</t>
  </si>
  <si>
    <r>
      <rPr>
        <sz val="9"/>
        <rFont val="宋体"/>
        <charset val="134"/>
      </rPr>
      <t>2023年</t>
    </r>
    <r>
      <rPr>
        <sz val="9"/>
        <rFont val="Times New Roman"/>
        <charset val="134"/>
      </rPr>
      <t>12</t>
    </r>
    <r>
      <rPr>
        <sz val="9"/>
        <rFont val="宋体"/>
        <charset val="134"/>
      </rPr>
      <t>月前全面完成今年各项工作任务</t>
    </r>
  </si>
  <si>
    <t>确保不发生重大人为森林草原火灾，确保不发生重大人员伤亡。</t>
  </si>
  <si>
    <t>成本指标</t>
  </si>
  <si>
    <t>所需经费</t>
  </si>
  <si>
    <t>5000000元</t>
  </si>
  <si>
    <t>效益指标</t>
  </si>
  <si>
    <t>社会效益指标</t>
  </si>
  <si>
    <t>维护林区稳定、和谐，助力林区经济发展</t>
  </si>
  <si>
    <t>推进攀枝花市生态文明建设和大规模绿化全川行动深入持续开展，提高全市居民森林草原防火意识，减少森林草原火灾发生。</t>
  </si>
  <si>
    <t>经济效益指标</t>
  </si>
  <si>
    <t>森林草原火灾受害率控制在0.9‰以内</t>
  </si>
  <si>
    <t>切实保护林区人民群众生命财产安全。</t>
  </si>
  <si>
    <t>生态效益指标</t>
  </si>
  <si>
    <t>保护全市森林资源不遭受重大损失</t>
  </si>
  <si>
    <t>保护全市森林资源不遭受重大损失，维护自然生态平衡和生态安全，保护生物多样性，改善生态环境。</t>
  </si>
  <si>
    <t>可持续影响指标</t>
  </si>
  <si>
    <t>全面提升攀枝花市森林草原防灭火综合防控能力</t>
  </si>
  <si>
    <t>保护攀枝花市森林资源安全，留住“绿水青山”，巩固长江上游、川西南地区生态屏障。</t>
  </si>
  <si>
    <t>满意度指标</t>
  </si>
  <si>
    <t>服务对象满意度指标</t>
  </si>
  <si>
    <t>林区群众满意度</t>
  </si>
  <si>
    <t>≥80%</t>
  </si>
  <si>
    <t>表6-2</t>
  </si>
  <si>
    <t>(  2023 年度)</t>
  </si>
  <si>
    <t>林业行政执法（检查）及相关管理经费</t>
  </si>
  <si>
    <t>对三区两县林业部门贯彻林业法律法规、行政案件办理情况进行执法稽查，行政检查；付林草湿监测图斑进行逐一野外验证核实、审计提供图斑核查；开展森林督查暨森林资源管理“一张图”年度更新工作等。</t>
  </si>
  <si>
    <t>产出指标</t>
  </si>
  <si>
    <t>林业行政执法检查</t>
  </si>
  <si>
    <t>全面排查毁林开垦、工程建设等各类违法使用林地问题、滥砍盗伐林木问题及森林资源保护管理中的其他问题。</t>
  </si>
  <si>
    <t>图斑核查</t>
  </si>
  <si>
    <t>按照国家下发的林草湿图斑进行验证核实。</t>
  </si>
  <si>
    <t>森林督查暨森林资源管理“一张图”年度更新工作</t>
  </si>
  <si>
    <t>按国家下发要求进行自查和更新工作。</t>
  </si>
  <si>
    <t>增强群众了解、遵守林业法律法规的观念和意识，遏制违法破坏森林资源行为。</t>
  </si>
  <si>
    <t>实事求是反映林草湿的现地变化情况。</t>
  </si>
  <si>
    <t>实事求是反映图斑的违法及变化等情况。</t>
  </si>
  <si>
    <t>2023年12月前全面完成今年各项工作任务</t>
  </si>
  <si>
    <t>按时按质提交成果报告，确保不发生重特大林业违法案件，对违法案件进行及时查处整改。</t>
  </si>
  <si>
    <t>50000元</t>
  </si>
  <si>
    <t>80000元</t>
  </si>
  <si>
    <t>70000元</t>
  </si>
  <si>
    <t>推进林业资源的合法、合规、合理使用，保障林业资源的健康发展。</t>
  </si>
  <si>
    <t>保障项目使用林业要素，拉动经济投资增长</t>
  </si>
  <si>
    <t>切实保护林业资源资产安全。</t>
  </si>
  <si>
    <t>建立健全林业违法整治常态机制</t>
  </si>
  <si>
    <t>林业资源的相关利益方</t>
  </si>
  <si>
    <t>表6-3</t>
  </si>
  <si>
    <t>入驻政务中心单位租金、物业费及水电费</t>
  </si>
  <si>
    <t>做好保障办公区域人员、物资安全，物业服务专业，维修及时等工作。根据单位进驻人数，租金按照办公面积40元·平·年、物业费按1000元·人·年计算、水电费按1071元·人·年计算。</t>
  </si>
  <si>
    <t>入驻政务中心单位面积</t>
  </si>
  <si>
    <r>
      <rPr>
        <sz val="10"/>
        <rFont val="宋体"/>
        <charset val="134"/>
      </rPr>
      <t>636.84m</t>
    </r>
    <r>
      <rPr>
        <sz val="10"/>
        <rFont val="方正书宋_GBK"/>
        <charset val="134"/>
      </rPr>
      <t>²</t>
    </r>
  </si>
  <si>
    <t>入驻政务中心办公人数</t>
  </si>
  <si>
    <t>3人</t>
  </si>
  <si>
    <t>各项物业管理工作完成</t>
  </si>
  <si>
    <t>保障办公区域人员、物资安全，物业服务专业，维修及时等；保障日常办公正常运转，正常供水供电供网。</t>
  </si>
  <si>
    <t>支付费用管理时间</t>
  </si>
  <si>
    <t>2023年全年</t>
  </si>
  <si>
    <t>入驻政务中心单位租金</t>
  </si>
  <si>
    <t>租金按照办公面积40元·平·年计算，共计25473.6元</t>
  </si>
  <si>
    <t>入驻政务中心单位物业费</t>
  </si>
  <si>
    <t>物业费按1000元·人·年计算，共计3000元</t>
  </si>
  <si>
    <t>入驻政务中心单位水电费</t>
  </si>
  <si>
    <t>水电费按1071元·人·年计算，共计3213元</t>
  </si>
  <si>
    <t>保障日常办公运转</t>
  </si>
  <si>
    <t>保障办公区域内人员全年正常办公运转，提高部门工作效率，更好地履行林业部门职能。</t>
  </si>
  <si>
    <t>社会就业率</t>
  </si>
  <si>
    <t>物业服务影响社会就业率，提高从业人员收入</t>
  </si>
  <si>
    <t>单位绿化</t>
  </si>
  <si>
    <t>达标</t>
  </si>
  <si>
    <t>楼内办公环境质量提高</t>
  </si>
  <si>
    <t>提高办公环境舒适度，更好地开展各项工作，提高入驻政务中心办公人员工作效率和对群众办事的服务效率。</t>
  </si>
  <si>
    <t>入住政务中心及市林业局办公人员满意度</t>
  </si>
  <si>
    <t>≥95％</t>
  </si>
  <si>
    <t>表6-4</t>
  </si>
  <si>
    <t>办公设施完好率</t>
  </si>
  <si>
    <t>保障办公区域人员、物资安全，物业服务专业，维修及时等；保障日常办公正常运转。</t>
  </si>
  <si>
    <t>市林业局物业费</t>
  </si>
  <si>
    <t>3500元/月，共计42000元</t>
  </si>
  <si>
    <t>提高办公环境舒适度，更好地开展各项工作，提高职工对单位的认可度和工作效率。</t>
  </si>
  <si>
    <t>表6-5</t>
  </si>
  <si>
    <t>信息系统维护费</t>
  </si>
  <si>
    <t>各项业务系统安全、稳定运行做好保障，保证系统及时有效支持各项业务开展。</t>
  </si>
  <si>
    <t>信息系统维护覆盖率</t>
  </si>
  <si>
    <t>100%</t>
  </si>
  <si>
    <t>系统功能达标率</t>
  </si>
  <si>
    <t>信息系统日常维护周期</t>
  </si>
  <si>
    <t>1周</t>
  </si>
  <si>
    <t>信息系统故障修复响应时间</t>
  </si>
  <si>
    <t>24小时</t>
  </si>
  <si>
    <t>信息系统维护时间</t>
  </si>
  <si>
    <t>2023年度</t>
  </si>
  <si>
    <t>≤3500元</t>
  </si>
  <si>
    <t>推动林业系统各项业务开展</t>
  </si>
  <si>
    <t>保障机构稳定运转、发挥部门职能，提升信息系统可用性及稳定性。</t>
  </si>
  <si>
    <t>改善数据资源共享机制，避免重复投入运维费用，减少运行成本、运维费用</t>
  </si>
  <si>
    <t>提高林业系统工作效率，更好的发挥系统在林业部门工作发展的推动、促进作用</t>
  </si>
  <si>
    <t>减少损耗，节能减排</t>
  </si>
  <si>
    <t>减少硬件能耗支出，实现节能减排的影响程度提升</t>
  </si>
  <si>
    <t>提高工作效率</t>
  </si>
  <si>
    <t>保证市林业局信息系统长期可运行，工作正常开展，持续提高工作效率和服务效率。</t>
  </si>
  <si>
    <t>办公人员的系统使用满意度</t>
  </si>
  <si>
    <t>≥98％</t>
  </si>
  <si>
    <t>表6-6</t>
  </si>
  <si>
    <t>松材线虫病等重大林业有害生物监测、防治、检疫</t>
  </si>
  <si>
    <t>通过防治重大林草有害生物，切实保障攀枝花市的森林及草原生态安全，维护地方生物安全，服务地方经济发展。确保林业有害生物测报准确率≥95%，产地检疫率100% ，成灾率≤3‰，无公害防治率≥85%，草原有害生物监测及时有效。</t>
  </si>
  <si>
    <t>林业有害生物监测</t>
  </si>
  <si>
    <t>1-12月</t>
  </si>
  <si>
    <t>无公害防治</t>
  </si>
  <si>
    <t>10轮/次</t>
  </si>
  <si>
    <t>林业植物检疫</t>
  </si>
  <si>
    <t>24批/次</t>
  </si>
  <si>
    <t>林业有害生物监测率</t>
  </si>
  <si>
    <t>≥95%</t>
  </si>
  <si>
    <t>无公害防治率</t>
  </si>
  <si>
    <t>≥85%</t>
  </si>
  <si>
    <t>种苗产地检疫率</t>
  </si>
  <si>
    <t>林业有害生物成灾率</t>
  </si>
  <si>
    <t>≤3‰</t>
  </si>
  <si>
    <t>60000</t>
  </si>
  <si>
    <t>1万元</t>
  </si>
  <si>
    <t>资源保护，社会稳定。</t>
  </si>
  <si>
    <t>森林资源得到有效保护，林区社会秩序稳定。</t>
  </si>
  <si>
    <t>减少直接经济损失</t>
  </si>
  <si>
    <t>≥20000000</t>
  </si>
  <si>
    <t>生态环境改善</t>
  </si>
  <si>
    <t>森林生态环境更好，发挥出更大的生态效益。</t>
  </si>
  <si>
    <t>有害生物可持续控制</t>
  </si>
  <si>
    <t>实施无公害防治，降低环境污染，实现林业有害生物可持续控制</t>
  </si>
  <si>
    <t>&gt;80%</t>
  </si>
  <si>
    <t>表6-7</t>
  </si>
  <si>
    <t>做好保障办公区域人员、物资安全，物业服务专业，维修及时等工作。根据单位进驻人数，办公面积，合理分摊费用，确保单位正常运转，提高单位工作效率，更好地履行森防站单位职能职责。</t>
  </si>
  <si>
    <t>项目完成</t>
  </si>
  <si>
    <t>物业费</t>
  </si>
  <si>
    <t>800元/月，共计9000万元</t>
  </si>
  <si>
    <t>项目效益</t>
  </si>
  <si>
    <t>保障办公区域内人员全年正常办公运转，提高单位工作效率。</t>
  </si>
  <si>
    <t>节能单位创建，节水节电</t>
  </si>
  <si>
    <t>表6-8</t>
  </si>
  <si>
    <t xml:space="preserve">项目资金
</t>
  </si>
  <si>
    <t>通过项目实施，确保办公场所正常运行。</t>
  </si>
  <si>
    <t>物业管理面积</t>
  </si>
  <si>
    <r>
      <rPr>
        <sz val="9"/>
        <rFont val="Times New Roman"/>
        <charset val="134"/>
      </rPr>
      <t>658.52</t>
    </r>
    <r>
      <rPr>
        <sz val="9"/>
        <rFont val="宋体"/>
        <charset val="134"/>
      </rPr>
      <t>平方米</t>
    </r>
  </si>
  <si>
    <t>物业管理成效</t>
  </si>
  <si>
    <t>确保办公场所正常运行</t>
  </si>
  <si>
    <t>物业管理时限</t>
  </si>
  <si>
    <t>1年</t>
  </si>
  <si>
    <t>物业管理费用</t>
  </si>
  <si>
    <t>1.5元/平方米</t>
  </si>
  <si>
    <t>保护区管理成效</t>
  </si>
  <si>
    <t>显著</t>
  </si>
  <si>
    <t>职工满意度</t>
  </si>
  <si>
    <t>表6-9</t>
  </si>
  <si>
    <t>通过项目实施，完成17个监测点的全年运行维护，确保设备正常运行，满足保护区资源保护、森林防火工作需要，达到保护区生态环境保护良好的成效。</t>
  </si>
  <si>
    <t>运行维护监测点数量</t>
  </si>
  <si>
    <r>
      <rPr>
        <sz val="9"/>
        <rFont val="Times New Roman"/>
        <charset val="134"/>
      </rPr>
      <t>17</t>
    </r>
    <r>
      <rPr>
        <sz val="9"/>
        <rFont val="宋体"/>
        <charset val="134"/>
      </rPr>
      <t>个</t>
    </r>
  </si>
  <si>
    <t>设备正常运行</t>
  </si>
  <si>
    <t>≥330天</t>
  </si>
  <si>
    <t>设备故障处理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</si>
  <si>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7</t>
    </r>
    <r>
      <rPr>
        <sz val="9"/>
        <rFont val="宋体"/>
        <charset val="134"/>
      </rPr>
      <t>天</t>
    </r>
  </si>
  <si>
    <r>
      <rPr>
        <sz val="9"/>
        <rFont val="Times New Roman"/>
        <charset val="134"/>
      </rPr>
      <t>1650</t>
    </r>
    <r>
      <rPr>
        <sz val="9"/>
        <rFont val="宋体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月</t>
    </r>
  </si>
  <si>
    <t>每次运维费用</t>
  </si>
  <si>
    <t>1.5万元</t>
  </si>
  <si>
    <t>苏铁保护区生态资源得到有效保护</t>
  </si>
  <si>
    <t>有效</t>
  </si>
  <si>
    <t>保护区管理人员</t>
  </si>
  <si>
    <t>表6-10</t>
  </si>
  <si>
    <t>市林业技术服务中心</t>
  </si>
  <si>
    <t>做好保障办公区域人员、物资安全，物业服务专业，维修及时，环境卫生清洁等工作，营造良好的工作环境。</t>
  </si>
  <si>
    <t>保障办公区域人员、物资安全，物业服务专业，维修及时、环境卫生清洁等；保障日常办公正常运转。</t>
  </si>
  <si>
    <t>支付物业管理费</t>
  </si>
  <si>
    <t>2750元/月，共计33000元</t>
  </si>
  <si>
    <t>办公人员满意度</t>
  </si>
  <si>
    <t>表6-11</t>
  </si>
  <si>
    <t>马坎森林公园养护</t>
  </si>
  <si>
    <t>马坎森林公园水电费；防火灾除草，施肥打药、补植；基础设施维护管理对马坎森林公园全面管理，确保好公园内花草苗木正常生长，改善空气质量，为宜居城市建设助力。</t>
  </si>
  <si>
    <t>马坎森林公园管理面积</t>
  </si>
  <si>
    <t>1040.3亩</t>
  </si>
  <si>
    <t>苗木成活率</t>
  </si>
  <si>
    <t>95%以上</t>
  </si>
  <si>
    <t>2023年</t>
  </si>
  <si>
    <t>管护费用等征收成本</t>
  </si>
  <si>
    <t>改善空气质量</t>
  </si>
  <si>
    <t>改善空气质量，为宜居城市建设助力</t>
  </si>
  <si>
    <t>创收（非税收入）</t>
  </si>
  <si>
    <t>苗木成活率95%以上</t>
  </si>
  <si>
    <t>可持续性</t>
  </si>
  <si>
    <t>可持续</t>
  </si>
  <si>
    <t>项目周边群众满意度</t>
  </si>
  <si>
    <t>表6-12</t>
  </si>
  <si>
    <t>办公场所和管理区域的安全、卫生等管理，为生产、生活、工作购置一定的辅助用品和服务。</t>
  </si>
  <si>
    <t>管理期限</t>
  </si>
  <si>
    <t>2023年1-12月</t>
  </si>
  <si>
    <t>优良环境标准</t>
  </si>
  <si>
    <t>优良</t>
  </si>
  <si>
    <t>时效性</t>
  </si>
  <si>
    <t>成本费用</t>
  </si>
  <si>
    <t>降低环境污染可能性</t>
  </si>
  <si>
    <t>长期</t>
  </si>
  <si>
    <t>受益对象满意度指标</t>
  </si>
  <si>
    <r>
      <rPr>
        <sz val="10"/>
        <rFont val="Arial"/>
        <charset val="134"/>
      </rPr>
      <t>≥</t>
    </r>
    <r>
      <rPr>
        <sz val="10"/>
        <rFont val="宋体"/>
        <charset val="134"/>
      </rPr>
      <t>95%</t>
    </r>
  </si>
  <si>
    <t>表6-13</t>
  </si>
  <si>
    <t>保障二滩国家森林公园办公楼公共设施进行维护，对楼道厕所进行卫生清扫，对水电设备进行维护。</t>
  </si>
  <si>
    <t>对办公楼公共区域进行卫生清扫、消毒</t>
  </si>
  <si>
    <t>覆盖面积≥90%</t>
  </si>
  <si>
    <t>对水电设备进行维护</t>
  </si>
  <si>
    <t>设备正常运行≥90%</t>
  </si>
  <si>
    <t>清洁度≥90%</t>
  </si>
  <si>
    <t>保证设备正常运行≥90%</t>
  </si>
  <si>
    <t>≥90%</t>
  </si>
  <si>
    <t>600元/月</t>
  </si>
  <si>
    <t>社会和谐稳定</t>
  </si>
  <si>
    <t>有效提高</t>
  </si>
  <si>
    <t>提高从业人员收入</t>
  </si>
  <si>
    <t>环境卫生</t>
  </si>
  <si>
    <t>持续提高</t>
  </si>
  <si>
    <t>业务管理能力</t>
  </si>
  <si>
    <t>持续提升</t>
  </si>
  <si>
    <t>表7</t>
  </si>
  <si>
    <t>部门整体支出绩效目标表</t>
  </si>
  <si>
    <t>（2023年度）</t>
  </si>
  <si>
    <t>单位：万元</t>
  </si>
  <si>
    <t>部门名称</t>
  </si>
  <si>
    <t>年度主要任务</t>
  </si>
  <si>
    <t>任务名称</t>
  </si>
  <si>
    <t>主要内容</t>
  </si>
  <si>
    <t>保障2023年度保障人员工资福利和公用经费支出</t>
  </si>
  <si>
    <t>年度部门整体支出预算</t>
  </si>
  <si>
    <t>资金总额</t>
  </si>
  <si>
    <t>年度总体目标</t>
  </si>
  <si>
    <t>用于保障2023年度职工工资福利支出和机关正常运转，保障部门人员和公用经费支出（包括基本工资、补助工资、其他工资、职工福利费、社会保障费、公务费、业务费、修缮费、设备购置等费用），高质量筑牢长江上游生态屏障，高质量实施绿化攀枝花行动，高水平推进数字林业草原建设，推进全市林业和草原数字化建设，推进全市森林、草原、湿地资源的监督管理，推进全市林业和草原改革相关工作，推进林业和草原绿色产业发展，落实森林和草原火情监测预警、火灾预防工作，防治重大林草有害生物，切实保障攀枝花市的森林及草原生态安全，维护地方生物安全，服务地方经济发展，国家森林公园国家4A级旅游景区的综合管理工作，确保二滩4A级景区管理各项工作正常运行，苏铁国家级自然保护区的综合管理工作。促进林业事业健康有序发展。</t>
  </si>
  <si>
    <t>年度绩效指标</t>
  </si>
  <si>
    <t>指标值
（包含数字及文字描述）</t>
  </si>
  <si>
    <t>公共设施维修次数</t>
  </si>
  <si>
    <t>≤40</t>
  </si>
  <si>
    <t>全市森林和陆生野生动植物资源动态监测与评价，造林绿化与生态修复项目实施验收</t>
  </si>
  <si>
    <t>≤20</t>
  </si>
  <si>
    <t>保障部门高效运转、林业事业高质量发展</t>
  </si>
  <si>
    <t>≤90%</t>
  </si>
  <si>
    <t>综合管理能力增强，圆满完成目标任务</t>
  </si>
  <si>
    <t>≤12月</t>
  </si>
  <si>
    <t>预算控制数</t>
  </si>
  <si>
    <t>6271.75万元</t>
  </si>
  <si>
    <t>林业事业健康持续发展</t>
  </si>
  <si>
    <t>保护全市森林资源不遭受重大损失，维护自然生态平衡和生态安全，保护生物多样性，改善生态环境</t>
  </si>
  <si>
    <t>筑牢长江上游生态屏障、高质量实施绿化攀枝花行动</t>
  </si>
  <si>
    <t>对稳定森林生态系统、稳定林业事业发展（是否明显）</t>
  </si>
  <si>
    <t>是</t>
  </si>
  <si>
    <t>服务对象满意度（林农）</t>
  </si>
  <si>
    <t>注：1.各部门在公开部门预算时，应将部门预算项目绩效目标随同部门预算公开，并逐步加大公开力度，将整体支出绩效目标向社会公开。
    2.此表为参考样表，具体以市财政局批复表为准。</t>
  </si>
</sst>
</file>

<file path=xl/styles.xml><?xml version="1.0" encoding="utf-8"?>
<styleSheet xmlns="http://schemas.openxmlformats.org/spreadsheetml/2006/main">
  <numFmts count="7">
    <numFmt numFmtId="176" formatCode="#,##0.00_ "/>
    <numFmt numFmtId="177" formatCode="yyyy&quot;年&quot;mm&quot;月&quot;dd&quot;日&quot;"/>
    <numFmt numFmtId="42" formatCode="_ &quot;￥&quot;* #,##0_ ;_ &quot;￥&quot;* \-#,##0_ ;_ &quot;￥&quot;* &quot;-&quot;_ ;_ @_ "/>
    <numFmt numFmtId="178" formatCode="0.00;[Red]0.00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53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9"/>
      <name val="SimSun"/>
      <charset val="134"/>
    </font>
    <font>
      <sz val="10"/>
      <color theme="1"/>
      <name val="宋体"/>
      <charset val="134"/>
      <scheme val="minor"/>
    </font>
    <font>
      <sz val="9"/>
      <name val="simhei"/>
      <charset val="134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sz val="10"/>
      <name val="Arial"/>
      <charset val="134"/>
    </font>
    <font>
      <b/>
      <sz val="20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name val="SimSun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34"/>
    </font>
    <font>
      <sz val="9"/>
      <name val="Hiragino Sans GB"/>
      <charset val="134"/>
    </font>
    <font>
      <sz val="9"/>
      <color rgb="FF000000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方正书宋_GBK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2C3C4"/>
      </left>
      <right/>
      <top style="thin">
        <color rgb="FFC2C3C4"/>
      </top>
      <bottom style="thin">
        <color rgb="FFC2C3C4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6" borderId="31" applyNumberFormat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5" borderId="30" applyNumberFormat="0" applyFont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0" fillId="11" borderId="33" applyNumberFormat="0" applyAlignment="0" applyProtection="0">
      <alignment vertical="center"/>
    </xf>
    <xf numFmtId="0" fontId="47" fillId="11" borderId="31" applyNumberFormat="0" applyAlignment="0" applyProtection="0">
      <alignment vertical="center"/>
    </xf>
    <xf numFmtId="0" fontId="48" fillId="15" borderId="3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49" fillId="0" borderId="37" applyNumberFormat="0" applyFill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29" fillId="0" borderId="0"/>
    <xf numFmtId="0" fontId="1" fillId="0" borderId="0">
      <alignment vertical="center"/>
    </xf>
  </cellStyleXfs>
  <cellXfs count="267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left" vertical="center"/>
    </xf>
    <xf numFmtId="3" fontId="11" fillId="0" borderId="5" xfId="0" applyNumberFormat="1" applyFont="1" applyFill="1" applyBorder="1" applyAlignment="1" applyProtection="1">
      <alignment horizontal="left" vertical="center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7" xfId="0" applyNumberFormat="1" applyFont="1" applyFill="1" applyBorder="1" applyAlignment="1" applyProtection="1">
      <alignment horizontal="center" vertical="center" wrapText="1"/>
    </xf>
    <xf numFmtId="49" fontId="11" fillId="0" borderId="5" xfId="0" applyNumberFormat="1" applyFont="1" applyFill="1" applyBorder="1" applyAlignment="1" applyProtection="1">
      <alignment horizontal="left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left" vertical="center"/>
    </xf>
    <xf numFmtId="0" fontId="11" fillId="0" borderId="11" xfId="0" applyNumberFormat="1" applyFont="1" applyFill="1" applyBorder="1" applyAlignment="1" applyProtection="1">
      <alignment horizontal="left" vertical="center"/>
    </xf>
    <xf numFmtId="0" fontId="11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1" fillId="0" borderId="10" xfId="0" applyNumberFormat="1" applyFont="1" applyFill="1" applyBorder="1" applyAlignment="1" applyProtection="1">
      <alignment vertical="center" wrapText="1"/>
    </xf>
    <xf numFmtId="0" fontId="11" fillId="0" borderId="11" xfId="0" applyNumberFormat="1" applyFont="1" applyFill="1" applyBorder="1" applyAlignment="1" applyProtection="1">
      <alignment vertical="center" wrapText="1"/>
    </xf>
    <xf numFmtId="0" fontId="11" fillId="0" borderId="10" xfId="0" applyNumberFormat="1" applyFont="1" applyFill="1" applyBorder="1" applyAlignment="1" applyProtection="1">
      <alignment horizontal="center" vertical="center"/>
    </xf>
    <xf numFmtId="0" fontId="11" fillId="0" borderId="13" xfId="0" applyNumberFormat="1" applyFont="1" applyFill="1" applyBorder="1" applyAlignment="1" applyProtection="1">
      <alignment horizontal="center" vertical="center"/>
    </xf>
    <xf numFmtId="0" fontId="11" fillId="0" borderId="7" xfId="0" applyNumberFormat="1" applyFont="1" applyFill="1" applyBorder="1" applyAlignment="1" applyProtection="1">
      <alignment vertical="center"/>
    </xf>
    <xf numFmtId="0" fontId="11" fillId="0" borderId="14" xfId="0" applyNumberFormat="1" applyFont="1" applyFill="1" applyBorder="1" applyAlignment="1" applyProtection="1">
      <alignment vertical="center"/>
    </xf>
    <xf numFmtId="0" fontId="11" fillId="0" borderId="6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15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left" vertical="center" wrapText="1"/>
    </xf>
    <xf numFmtId="0" fontId="13" fillId="0" borderId="5" xfId="0" applyNumberFormat="1" applyFont="1" applyFill="1" applyBorder="1" applyAlignment="1" applyProtection="1">
      <alignment horizontal="left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left" vertical="center" wrapText="1"/>
    </xf>
    <xf numFmtId="49" fontId="11" fillId="0" borderId="11" xfId="0" applyNumberFormat="1" applyFont="1" applyFill="1" applyBorder="1" applyAlignment="1" applyProtection="1">
      <alignment horizontal="left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</xf>
    <xf numFmtId="49" fontId="11" fillId="0" borderId="13" xfId="0" applyNumberFormat="1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 applyProtection="1">
      <alignment horizontal="center" vertical="center"/>
    </xf>
    <xf numFmtId="49" fontId="11" fillId="0" borderId="11" xfId="0" applyNumberFormat="1" applyFont="1" applyFill="1" applyBorder="1" applyAlignment="1" applyProtection="1">
      <alignment horizontal="center" vertical="center" wrapText="1"/>
    </xf>
    <xf numFmtId="176" fontId="11" fillId="0" borderId="5" xfId="0" applyNumberFormat="1" applyFont="1" applyFill="1" applyBorder="1" applyAlignment="1" applyProtection="1">
      <alignment horizontal="center" vertical="center"/>
    </xf>
    <xf numFmtId="4" fontId="11" fillId="0" borderId="5" xfId="0" applyNumberFormat="1" applyFont="1" applyFill="1" applyBorder="1" applyAlignment="1" applyProtection="1">
      <alignment horizontal="center" vertical="center"/>
    </xf>
    <xf numFmtId="0" fontId="11" fillId="0" borderId="7" xfId="0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vertical="center"/>
    </xf>
    <xf numFmtId="0" fontId="11" fillId="0" borderId="16" xfId="0" applyNumberFormat="1" applyFont="1" applyFill="1" applyBorder="1" applyAlignment="1" applyProtection="1">
      <alignment horizontal="center" vertical="center"/>
    </xf>
    <xf numFmtId="176" fontId="11" fillId="0" borderId="5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 applyProtection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</xf>
    <xf numFmtId="49" fontId="11" fillId="0" borderId="5" xfId="0" applyNumberFormat="1" applyFont="1" applyFill="1" applyBorder="1" applyAlignment="1" applyProtection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 wrapText="1"/>
    </xf>
    <xf numFmtId="49" fontId="11" fillId="0" borderId="17" xfId="0" applyNumberFormat="1" applyFont="1" applyFill="1" applyBorder="1" applyAlignment="1" applyProtection="1">
      <alignment horizontal="center" vertical="center" wrapText="1"/>
    </xf>
    <xf numFmtId="176" fontId="11" fillId="0" borderId="5" xfId="0" applyNumberFormat="1" applyFont="1" applyFill="1" applyBorder="1" applyAlignment="1" applyProtection="1">
      <alignment horizontal="left" vertical="center"/>
    </xf>
    <xf numFmtId="49" fontId="11" fillId="0" borderId="6" xfId="0" applyNumberFormat="1" applyFont="1" applyFill="1" applyBorder="1" applyAlignment="1" applyProtection="1">
      <alignment horizontal="center" vertical="center" wrapText="1"/>
    </xf>
    <xf numFmtId="176" fontId="11" fillId="0" borderId="8" xfId="0" applyNumberFormat="1" applyFont="1" applyFill="1" applyBorder="1" applyAlignment="1" applyProtection="1">
      <alignment horizontal="center" vertical="center" wrapText="1"/>
    </xf>
    <xf numFmtId="176" fontId="11" fillId="0" borderId="15" xfId="0" applyNumberFormat="1" applyFont="1" applyFill="1" applyBorder="1" applyAlignment="1" applyProtection="1">
      <alignment horizontal="center" vertical="center" wrapText="1"/>
    </xf>
    <xf numFmtId="176" fontId="11" fillId="0" borderId="17" xfId="0" applyNumberFormat="1" applyFont="1" applyFill="1" applyBorder="1" applyAlignment="1" applyProtection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/>
    </xf>
    <xf numFmtId="49" fontId="11" fillId="0" borderId="13" xfId="0" applyNumberFormat="1" applyFont="1" applyFill="1" applyBorder="1" applyAlignment="1" applyProtection="1">
      <alignment horizontal="center" vertical="center"/>
    </xf>
    <xf numFmtId="0" fontId="11" fillId="0" borderId="13" xfId="0" applyNumberFormat="1" applyFont="1" applyFill="1" applyBorder="1" applyAlignment="1" applyProtection="1">
      <alignment horizontal="left" vertical="center"/>
    </xf>
    <xf numFmtId="4" fontId="11" fillId="0" borderId="10" xfId="0" applyNumberFormat="1" applyFont="1" applyFill="1" applyBorder="1" applyAlignment="1" applyProtection="1">
      <alignment horizontal="left" vertical="center"/>
    </xf>
    <xf numFmtId="4" fontId="11" fillId="0" borderId="13" xfId="0" applyNumberFormat="1" applyFont="1" applyFill="1" applyBorder="1" applyAlignment="1" applyProtection="1">
      <alignment horizontal="left" vertical="center"/>
    </xf>
    <xf numFmtId="3" fontId="11" fillId="0" borderId="10" xfId="0" applyNumberFormat="1" applyFont="1" applyFill="1" applyBorder="1" applyAlignment="1" applyProtection="1">
      <alignment horizontal="left" vertical="center"/>
    </xf>
    <xf numFmtId="3" fontId="11" fillId="0" borderId="13" xfId="0" applyNumberFormat="1" applyFont="1" applyFill="1" applyBorder="1" applyAlignment="1" applyProtection="1">
      <alignment horizontal="left" vertical="center"/>
    </xf>
    <xf numFmtId="49" fontId="11" fillId="0" borderId="7" xfId="0" applyNumberFormat="1" applyFont="1" applyFill="1" applyBorder="1" applyAlignment="1" applyProtection="1">
      <alignment horizontal="center" vertical="center" wrapText="1"/>
    </xf>
    <xf numFmtId="49" fontId="11" fillId="0" borderId="16" xfId="0" applyNumberFormat="1" applyFont="1" applyFill="1" applyBorder="1" applyAlignment="1" applyProtection="1">
      <alignment horizontal="center" vertical="center" wrapText="1"/>
    </xf>
    <xf numFmtId="49" fontId="11" fillId="0" borderId="11" xfId="0" applyNumberFormat="1" applyFont="1" applyFill="1" applyBorder="1" applyAlignment="1" applyProtection="1">
      <alignment horizontal="center" vertical="center"/>
    </xf>
    <xf numFmtId="4" fontId="11" fillId="0" borderId="11" xfId="0" applyNumberFormat="1" applyFont="1" applyFill="1" applyBorder="1" applyAlignment="1" applyProtection="1">
      <alignment horizontal="left" vertical="center"/>
    </xf>
    <xf numFmtId="3" fontId="11" fillId="0" borderId="11" xfId="0" applyNumberFormat="1" applyFont="1" applyFill="1" applyBorder="1" applyAlignment="1" applyProtection="1">
      <alignment horizontal="left" vertical="center"/>
    </xf>
    <xf numFmtId="49" fontId="11" fillId="0" borderId="14" xfId="0" applyNumberFormat="1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 applyProtection="1">
      <alignment horizontal="left" vertical="center" wrapText="1"/>
    </xf>
    <xf numFmtId="49" fontId="11" fillId="0" borderId="15" xfId="0" applyNumberFormat="1" applyFont="1" applyFill="1" applyBorder="1" applyAlignment="1" applyProtection="1">
      <alignment horizontal="left" vertical="center" wrapText="1"/>
    </xf>
    <xf numFmtId="49" fontId="11" fillId="0" borderId="7" xfId="0" applyNumberFormat="1" applyFont="1" applyFill="1" applyBorder="1" applyAlignment="1" applyProtection="1">
      <alignment horizontal="left" vertical="center" wrapText="1"/>
    </xf>
    <xf numFmtId="49" fontId="11" fillId="0" borderId="16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 applyProtection="1">
      <alignment horizontal="left" vertical="center" wrapText="1"/>
    </xf>
    <xf numFmtId="49" fontId="11" fillId="0" borderId="14" xfId="0" applyNumberFormat="1" applyFont="1" applyFill="1" applyBorder="1" applyAlignment="1" applyProtection="1">
      <alignment horizontal="left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 applyProtection="1">
      <alignment horizontal="center" vertical="center"/>
    </xf>
    <xf numFmtId="0" fontId="11" fillId="0" borderId="7" xfId="0" applyNumberFormat="1" applyFont="1" applyFill="1" applyBorder="1" applyAlignment="1" applyProtection="1">
      <alignment vertical="center" wrapText="1"/>
    </xf>
    <xf numFmtId="0" fontId="11" fillId="0" borderId="16" xfId="0" applyNumberFormat="1" applyFont="1" applyFill="1" applyBorder="1" applyAlignment="1" applyProtection="1">
      <alignment vertical="center" wrapText="1"/>
    </xf>
    <xf numFmtId="49" fontId="11" fillId="0" borderId="5" xfId="0" applyNumberFormat="1" applyFont="1" applyFill="1" applyBorder="1" applyAlignment="1" applyProtection="1">
      <alignment vertical="center" wrapText="1"/>
    </xf>
    <xf numFmtId="49" fontId="11" fillId="0" borderId="13" xfId="0" applyNumberFormat="1" applyFont="1" applyFill="1" applyBorder="1" applyAlignment="1" applyProtection="1">
      <alignment horizontal="left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left" vertical="center" wrapText="1"/>
    </xf>
    <xf numFmtId="0" fontId="13" fillId="0" borderId="13" xfId="0" applyNumberFormat="1" applyFont="1" applyFill="1" applyBorder="1" applyAlignment="1" applyProtection="1">
      <alignment horizontal="left" vertical="center" wrapText="1"/>
    </xf>
    <xf numFmtId="0" fontId="12" fillId="0" borderId="13" xfId="0" applyNumberFormat="1" applyFont="1" applyFill="1" applyBorder="1" applyAlignment="1" applyProtection="1">
      <alignment horizontal="left" vertical="center" wrapText="1"/>
    </xf>
    <xf numFmtId="0" fontId="11" fillId="0" borderId="10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9" fillId="0" borderId="1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right" vertical="center" wrapText="1"/>
    </xf>
    <xf numFmtId="0" fontId="12" fillId="0" borderId="19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3" fillId="0" borderId="11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1" xfId="0" applyNumberFormat="1" applyFont="1" applyFill="1" applyBorder="1" applyAlignment="1" applyProtection="1">
      <alignment horizontal="left" vertical="center" wrapText="1"/>
    </xf>
    <xf numFmtId="0" fontId="11" fillId="0" borderId="11" xfId="0" applyNumberFormat="1" applyFont="1" applyFill="1" applyBorder="1" applyAlignment="1" applyProtection="1">
      <alignment horizontal="left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>
      <alignment vertical="center"/>
    </xf>
    <xf numFmtId="0" fontId="8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9" xfId="0" applyFont="1" applyBorder="1">
      <alignment vertical="center"/>
    </xf>
    <xf numFmtId="0" fontId="10" fillId="0" borderId="19" xfId="0" applyFont="1" applyBorder="1" applyAlignment="1">
      <alignment horizontal="left" vertical="center"/>
    </xf>
    <xf numFmtId="0" fontId="12" fillId="0" borderId="20" xfId="0" applyFont="1" applyBorder="1">
      <alignment vertical="center"/>
    </xf>
    <xf numFmtId="0" fontId="17" fillId="0" borderId="5" xfId="0" applyFont="1" applyFill="1" applyBorder="1" applyAlignment="1">
      <alignment horizontal="center" vertical="center"/>
    </xf>
    <xf numFmtId="0" fontId="12" fillId="0" borderId="20" xfId="0" applyFont="1" applyBorder="1" applyAlignment="1">
      <alignment vertical="center" wrapText="1"/>
    </xf>
    <xf numFmtId="0" fontId="16" fillId="0" borderId="20" xfId="0" applyFont="1" applyBorder="1">
      <alignment vertical="center"/>
    </xf>
    <xf numFmtId="4" fontId="17" fillId="0" borderId="5" xfId="0" applyNumberFormat="1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left" vertical="center"/>
    </xf>
    <xf numFmtId="4" fontId="10" fillId="0" borderId="5" xfId="0" applyNumberFormat="1" applyFont="1" applyFill="1" applyBorder="1" applyAlignment="1">
      <alignment horizontal="right" vertical="center"/>
    </xf>
    <xf numFmtId="0" fontId="12" fillId="0" borderId="21" xfId="0" applyFont="1" applyBorder="1">
      <alignment vertical="center"/>
    </xf>
    <xf numFmtId="0" fontId="12" fillId="0" borderId="2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19" xfId="0" applyFont="1" applyBorder="1" applyAlignment="1">
      <alignment horizontal="center" vertical="center"/>
    </xf>
    <xf numFmtId="0" fontId="12" fillId="0" borderId="22" xfId="0" applyFont="1" applyBorder="1">
      <alignment vertical="center"/>
    </xf>
    <xf numFmtId="0" fontId="12" fillId="0" borderId="23" xfId="0" applyFont="1" applyBorder="1">
      <alignment vertical="center"/>
    </xf>
    <xf numFmtId="0" fontId="12" fillId="0" borderId="23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7" fillId="0" borderId="5" xfId="0" applyFont="1" applyFill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right" vertical="center"/>
    </xf>
    <xf numFmtId="0" fontId="19" fillId="2" borderId="5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left" vertical="center" wrapText="1"/>
    </xf>
    <xf numFmtId="4" fontId="19" fillId="2" borderId="5" xfId="0" applyNumberFormat="1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12" fillId="0" borderId="1" xfId="0" applyFont="1" applyFill="1" applyBorder="1">
      <alignment vertical="center"/>
    </xf>
    <xf numFmtId="0" fontId="10" fillId="0" borderId="1" xfId="0" applyFont="1" applyFill="1" applyBorder="1" applyAlignment="1">
      <alignment horizontal="right" vertical="center" wrapText="1"/>
    </xf>
    <xf numFmtId="0" fontId="12" fillId="0" borderId="20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19" xfId="0" applyFont="1" applyFill="1" applyBorder="1">
      <alignment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/>
    </xf>
    <xf numFmtId="0" fontId="12" fillId="0" borderId="22" xfId="0" applyFont="1" applyFill="1" applyBorder="1">
      <alignment vertical="center"/>
    </xf>
    <xf numFmtId="0" fontId="12" fillId="0" borderId="20" xfId="0" applyFont="1" applyFill="1" applyBorder="1" applyAlignment="1">
      <alignment vertical="center" wrapText="1"/>
    </xf>
    <xf numFmtId="0" fontId="12" fillId="0" borderId="23" xfId="0" applyFont="1" applyFill="1" applyBorder="1">
      <alignment vertical="center"/>
    </xf>
    <xf numFmtId="0" fontId="12" fillId="0" borderId="23" xfId="0" applyFont="1" applyFill="1" applyBorder="1" applyAlignment="1">
      <alignment vertical="center" wrapText="1"/>
    </xf>
    <xf numFmtId="0" fontId="16" fillId="0" borderId="20" xfId="0" applyFont="1" applyFill="1" applyBorder="1">
      <alignment vertical="center"/>
    </xf>
    <xf numFmtId="0" fontId="16" fillId="0" borderId="23" xfId="0" applyFont="1" applyFill="1" applyBorder="1" applyAlignment="1">
      <alignment vertical="center" wrapText="1"/>
    </xf>
    <xf numFmtId="4" fontId="19" fillId="0" borderId="5" xfId="0" applyNumberFormat="1" applyFont="1" applyBorder="1" applyAlignment="1">
      <alignment horizontal="right" vertical="center"/>
    </xf>
    <xf numFmtId="0" fontId="19" fillId="2" borderId="2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0" fontId="12" fillId="0" borderId="24" xfId="0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6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right" vertical="center" wrapText="1"/>
    </xf>
    <xf numFmtId="0" fontId="10" fillId="0" borderId="19" xfId="0" applyFont="1" applyFill="1" applyBorder="1" applyAlignment="1">
      <alignment horizontal="right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4" fontId="19" fillId="0" borderId="5" xfId="0" applyNumberFormat="1" applyFont="1" applyBorder="1" applyAlignment="1">
      <alignment horizontal="center" vertical="center"/>
    </xf>
    <xf numFmtId="0" fontId="6" fillId="0" borderId="2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21" xfId="0" applyFont="1" applyFill="1" applyBorder="1">
      <alignment vertical="center"/>
    </xf>
    <xf numFmtId="4" fontId="18" fillId="0" borderId="26" xfId="0" applyNumberFormat="1" applyFont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4" fontId="19" fillId="2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>
      <alignment vertical="center"/>
    </xf>
    <xf numFmtId="0" fontId="10" fillId="0" borderId="19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horizontal="center" vertical="center"/>
    </xf>
    <xf numFmtId="49" fontId="21" fillId="0" borderId="5" xfId="0" applyNumberFormat="1" applyFont="1" applyFill="1" applyBorder="1" applyAlignment="1" applyProtection="1">
      <alignment horizontal="center" vertical="center" wrapText="1"/>
    </xf>
    <xf numFmtId="4" fontId="21" fillId="0" borderId="5" xfId="0" applyNumberFormat="1" applyFont="1" applyFill="1" applyBorder="1" applyAlignment="1">
      <alignment horizontal="center" vertical="center"/>
    </xf>
    <xf numFmtId="49" fontId="21" fillId="0" borderId="5" xfId="0" applyNumberFormat="1" applyFont="1" applyFill="1" applyBorder="1" applyAlignment="1">
      <alignment horizontal="center" vertical="center"/>
    </xf>
    <xf numFmtId="178" fontId="21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178" fontId="22" fillId="0" borderId="5" xfId="0" applyNumberFormat="1" applyFont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4" fontId="22" fillId="0" borderId="5" xfId="0" applyNumberFormat="1" applyFont="1" applyBorder="1" applyAlignment="1">
      <alignment horizontal="center" vertical="center"/>
    </xf>
    <xf numFmtId="178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" fontId="21" fillId="0" borderId="5" xfId="0" applyNumberFormat="1" applyFont="1" applyFill="1" applyBorder="1" applyAlignment="1">
      <alignment horizontal="center"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4" fontId="22" fillId="0" borderId="5" xfId="5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vertical="center" wrapText="1"/>
    </xf>
    <xf numFmtId="4" fontId="17" fillId="0" borderId="5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" fontId="23" fillId="0" borderId="5" xfId="0" applyNumberFormat="1" applyFont="1" applyBorder="1" applyAlignment="1">
      <alignment horizontal="right" vertical="center"/>
    </xf>
    <xf numFmtId="4" fontId="10" fillId="0" borderId="5" xfId="0" applyNumberFormat="1" applyFont="1" applyFill="1" applyBorder="1" applyAlignment="1">
      <alignment horizontal="right" vertical="center" wrapText="1"/>
    </xf>
    <xf numFmtId="4" fontId="23" fillId="0" borderId="11" xfId="0" applyNumberFormat="1" applyFont="1" applyBorder="1" applyAlignment="1">
      <alignment horizontal="right" vertical="center"/>
    </xf>
    <xf numFmtId="176" fontId="0" fillId="0" borderId="5" xfId="0" applyNumberFormat="1" applyFont="1" applyFill="1" applyBorder="1" applyAlignment="1">
      <alignment vertical="center" wrapText="1"/>
    </xf>
    <xf numFmtId="0" fontId="20" fillId="0" borderId="20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20" fillId="0" borderId="1" xfId="0" applyFont="1" applyFill="1" applyBorder="1" applyAlignment="1">
      <alignment horizontal="right" vertical="center"/>
    </xf>
    <xf numFmtId="0" fontId="6" fillId="0" borderId="20" xfId="0" applyFont="1" applyFill="1" applyBorder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4" fontId="19" fillId="0" borderId="27" xfId="0" applyNumberFormat="1" applyFont="1" applyBorder="1" applyAlignment="1">
      <alignment horizontal="right" vertical="center"/>
    </xf>
    <xf numFmtId="0" fontId="6" fillId="0" borderId="21" xfId="0" applyFont="1" applyFill="1" applyBorder="1">
      <alignment vertical="center"/>
    </xf>
    <xf numFmtId="0" fontId="6" fillId="0" borderId="28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6" fillId="0" borderId="29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25" fillId="0" borderId="0" xfId="0" applyFont="1" applyFill="1">
      <alignment vertical="center"/>
    </xf>
    <xf numFmtId="0" fontId="2" fillId="0" borderId="20" xfId="0" applyFont="1" applyFill="1" applyBorder="1">
      <alignment vertical="center"/>
    </xf>
    <xf numFmtId="0" fontId="2" fillId="0" borderId="23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vertical="center" wrapText="1"/>
    </xf>
    <xf numFmtId="0" fontId="26" fillId="0" borderId="20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8" fillId="0" borderId="20" xfId="0" applyFont="1" applyFill="1" applyBorder="1" applyAlignment="1">
      <alignment vertical="center" wrapText="1"/>
    </xf>
    <xf numFmtId="0" fontId="28" fillId="0" borderId="23" xfId="0" applyFont="1" applyFill="1" applyBorder="1" applyAlignment="1">
      <alignment vertical="center" wrapText="1"/>
    </xf>
    <xf numFmtId="0" fontId="26" fillId="0" borderId="21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2" Type="http://schemas.openxmlformats.org/officeDocument/2006/relationships/sharedStrings" Target="sharedStrings.xml"/><Relationship Id="rId41" Type="http://schemas.openxmlformats.org/officeDocument/2006/relationships/styles" Target="styles.xml"/><Relationship Id="rId40" Type="http://schemas.openxmlformats.org/officeDocument/2006/relationships/theme" Target="theme/theme1.xml"/><Relationship Id="rId4" Type="http://schemas.openxmlformats.org/officeDocument/2006/relationships/worksheet" Target="worksheets/sheet4.xml"/><Relationship Id="rId39" Type="http://schemas.openxmlformats.org/officeDocument/2006/relationships/externalLink" Target="externalLinks/externalLink12.xml"/><Relationship Id="rId38" Type="http://schemas.openxmlformats.org/officeDocument/2006/relationships/externalLink" Target="externalLinks/externalLink11.xml"/><Relationship Id="rId37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9.xml"/><Relationship Id="rId35" Type="http://schemas.openxmlformats.org/officeDocument/2006/relationships/externalLink" Target="externalLinks/externalLink8.xml"/><Relationship Id="rId34" Type="http://schemas.openxmlformats.org/officeDocument/2006/relationships/externalLink" Target="externalLinks/externalLink7.xml"/><Relationship Id="rId33" Type="http://schemas.openxmlformats.org/officeDocument/2006/relationships/externalLink" Target="externalLinks/externalLink6.xml"/><Relationship Id="rId32" Type="http://schemas.openxmlformats.org/officeDocument/2006/relationships/externalLink" Target="externalLinks/externalLink5.xml"/><Relationship Id="rId31" Type="http://schemas.openxmlformats.org/officeDocument/2006/relationships/externalLink" Target="externalLinks/externalLink4.xml"/><Relationship Id="rId30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2.xml"/><Relationship Id="rId28" Type="http://schemas.openxmlformats.org/officeDocument/2006/relationships/externalLink" Target="externalLinks/externalLink1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home\user\Downloads\qq-files\3481760200\file_recv\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home\user\Downloads\qq-files\3481760200\file_recv\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home\user\Downloads\qq-files\3481760200\file_recv\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home\user\Downloads\qq-files\3481760200\file_recv\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  <sheetName val="Sheet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3"/>
  <sheetViews>
    <sheetView workbookViewId="0">
      <selection activeCell="A1" sqref="A1"/>
    </sheetView>
  </sheetViews>
  <sheetFormatPr defaultColWidth="9" defaultRowHeight="14.25" outlineLevelRow="2"/>
  <cols>
    <col min="1" max="1" width="123.125" style="263" customWidth="1"/>
    <col min="2" max="16384" width="9" style="263"/>
  </cols>
  <sheetData>
    <row r="1" ht="137.1" customHeight="1" spans="1:1">
      <c r="A1" s="264" t="s">
        <v>0</v>
      </c>
    </row>
    <row r="2" ht="46.5" spans="1:1">
      <c r="A2" s="265" t="s">
        <v>1</v>
      </c>
    </row>
    <row r="3" ht="20.25" spans="1:1">
      <c r="A3" s="266" t="s">
        <v>2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E35" sqref="E35"/>
    </sheetView>
  </sheetViews>
  <sheetFormatPr defaultColWidth="10" defaultRowHeight="13.5"/>
  <cols>
    <col min="1" max="1" width="1.5" customWidth="1"/>
    <col min="2" max="2" width="11.875" customWidth="1"/>
    <col min="3" max="3" width="28.875" customWidth="1"/>
    <col min="4" max="9" width="14.75" customWidth="1"/>
    <col min="10" max="10" width="1.5" customWidth="1"/>
    <col min="11" max="11" width="9.75" customWidth="1"/>
  </cols>
  <sheetData>
    <row r="1" ht="24.95" customHeight="1" spans="1:10">
      <c r="A1" s="142"/>
      <c r="B1" s="2"/>
      <c r="C1" s="143"/>
      <c r="D1" s="144"/>
      <c r="E1" s="144"/>
      <c r="F1" s="144"/>
      <c r="G1" s="144"/>
      <c r="H1" s="144"/>
      <c r="I1" s="156" t="s">
        <v>334</v>
      </c>
      <c r="J1" s="147"/>
    </row>
    <row r="2" ht="22.9" customHeight="1" spans="1:10">
      <c r="A2" s="142"/>
      <c r="B2" s="3" t="s">
        <v>335</v>
      </c>
      <c r="C2" s="3"/>
      <c r="D2" s="3"/>
      <c r="E2" s="3"/>
      <c r="F2" s="3"/>
      <c r="G2" s="3"/>
      <c r="H2" s="3"/>
      <c r="I2" s="3"/>
      <c r="J2" s="147" t="s">
        <v>4</v>
      </c>
    </row>
    <row r="3" ht="19.5" customHeight="1" spans="1:10">
      <c r="A3" s="145"/>
      <c r="B3" s="146" t="s">
        <v>6</v>
      </c>
      <c r="C3" s="146"/>
      <c r="D3" s="157"/>
      <c r="E3" s="157"/>
      <c r="F3" s="157"/>
      <c r="G3" s="157"/>
      <c r="H3" s="157"/>
      <c r="I3" s="157" t="s">
        <v>7</v>
      </c>
      <c r="J3" s="158"/>
    </row>
    <row r="4" ht="24.4" customHeight="1" spans="1:10">
      <c r="A4" s="147"/>
      <c r="B4" s="148" t="s">
        <v>336</v>
      </c>
      <c r="C4" s="148" t="s">
        <v>93</v>
      </c>
      <c r="D4" s="148" t="s">
        <v>337</v>
      </c>
      <c r="E4" s="148"/>
      <c r="F4" s="148"/>
      <c r="G4" s="148"/>
      <c r="H4" s="148"/>
      <c r="I4" s="148"/>
      <c r="J4" s="159"/>
    </row>
    <row r="5" ht="24.4" customHeight="1" spans="1:10">
      <c r="A5" s="149"/>
      <c r="B5" s="148"/>
      <c r="C5" s="148"/>
      <c r="D5" s="148" t="s">
        <v>60</v>
      </c>
      <c r="E5" s="163" t="s">
        <v>338</v>
      </c>
      <c r="F5" s="148" t="s">
        <v>339</v>
      </c>
      <c r="G5" s="148"/>
      <c r="H5" s="148"/>
      <c r="I5" s="148" t="s">
        <v>199</v>
      </c>
      <c r="J5" s="159"/>
    </row>
    <row r="6" ht="24.4" customHeight="1" spans="1:10">
      <c r="A6" s="149"/>
      <c r="B6" s="148"/>
      <c r="C6" s="148"/>
      <c r="D6" s="148"/>
      <c r="E6" s="163"/>
      <c r="F6" s="148" t="s">
        <v>170</v>
      </c>
      <c r="G6" s="148" t="s">
        <v>340</v>
      </c>
      <c r="H6" s="148" t="s">
        <v>341</v>
      </c>
      <c r="I6" s="148"/>
      <c r="J6" s="160"/>
    </row>
    <row r="7" ht="22.9" customHeight="1" spans="1:10">
      <c r="A7" s="150"/>
      <c r="B7" s="148"/>
      <c r="C7" s="148" t="s">
        <v>73</v>
      </c>
      <c r="D7" s="164">
        <v>546900.73</v>
      </c>
      <c r="E7" s="164"/>
      <c r="F7" s="164">
        <v>498960</v>
      </c>
      <c r="G7" s="164"/>
      <c r="H7" s="164">
        <v>498960</v>
      </c>
      <c r="I7" s="164">
        <v>47940.73</v>
      </c>
      <c r="J7" s="161"/>
    </row>
    <row r="8" ht="22.9" customHeight="1" spans="1:10">
      <c r="A8" s="150"/>
      <c r="B8" s="165" t="s">
        <v>74</v>
      </c>
      <c r="C8" s="166" t="s">
        <v>342</v>
      </c>
      <c r="D8" s="167">
        <v>160380</v>
      </c>
      <c r="E8" s="167"/>
      <c r="F8" s="167">
        <v>129600</v>
      </c>
      <c r="G8" s="167"/>
      <c r="H8" s="167">
        <v>129600</v>
      </c>
      <c r="I8" s="167">
        <v>30780</v>
      </c>
      <c r="J8" s="161"/>
    </row>
    <row r="9" ht="22.9" customHeight="1" spans="1:10">
      <c r="A9" s="150"/>
      <c r="B9" s="165" t="s">
        <v>76</v>
      </c>
      <c r="C9" s="166" t="s">
        <v>343</v>
      </c>
      <c r="D9" s="167">
        <v>100296.63</v>
      </c>
      <c r="E9" s="167"/>
      <c r="F9" s="167">
        <v>90720</v>
      </c>
      <c r="G9" s="167"/>
      <c r="H9" s="167">
        <v>90720</v>
      </c>
      <c r="I9" s="167">
        <v>9576.63</v>
      </c>
      <c r="J9" s="161"/>
    </row>
    <row r="10" ht="22.9" customHeight="1" spans="1:10">
      <c r="A10" s="150"/>
      <c r="B10" s="165" t="s">
        <v>78</v>
      </c>
      <c r="C10" s="166" t="s">
        <v>344</v>
      </c>
      <c r="D10" s="167">
        <v>81360</v>
      </c>
      <c r="E10" s="167"/>
      <c r="F10" s="167">
        <v>77760</v>
      </c>
      <c r="G10" s="167"/>
      <c r="H10" s="167">
        <v>77760</v>
      </c>
      <c r="I10" s="167">
        <v>3600</v>
      </c>
      <c r="J10" s="161"/>
    </row>
    <row r="11" ht="22.9" customHeight="1" spans="1:10">
      <c r="A11" s="150"/>
      <c r="B11" s="165" t="s">
        <v>80</v>
      </c>
      <c r="C11" s="166" t="s">
        <v>345</v>
      </c>
      <c r="D11" s="167">
        <v>66060</v>
      </c>
      <c r="E11" s="167"/>
      <c r="F11" s="167">
        <v>64800</v>
      </c>
      <c r="G11" s="167"/>
      <c r="H11" s="167">
        <v>64800</v>
      </c>
      <c r="I11" s="167">
        <v>1260</v>
      </c>
      <c r="J11" s="161"/>
    </row>
    <row r="12" ht="22.9" customHeight="1" spans="1:10">
      <c r="A12" s="150"/>
      <c r="B12" s="165" t="s">
        <v>82</v>
      </c>
      <c r="C12" s="166" t="s">
        <v>346</v>
      </c>
      <c r="D12" s="167">
        <v>136465</v>
      </c>
      <c r="E12" s="167"/>
      <c r="F12" s="167">
        <v>136080</v>
      </c>
      <c r="G12" s="167"/>
      <c r="H12" s="167">
        <v>136080</v>
      </c>
      <c r="I12" s="167">
        <v>385</v>
      </c>
      <c r="J12" s="161"/>
    </row>
    <row r="13" ht="22.9" customHeight="1" spans="1:10">
      <c r="A13" s="150"/>
      <c r="B13" s="165" t="s">
        <v>84</v>
      </c>
      <c r="C13" s="166" t="s">
        <v>347</v>
      </c>
      <c r="D13" s="167">
        <v>2339.1</v>
      </c>
      <c r="E13" s="167"/>
      <c r="F13" s="167"/>
      <c r="G13" s="167"/>
      <c r="H13" s="167"/>
      <c r="I13" s="167">
        <v>2339.1</v>
      </c>
      <c r="J13" s="161"/>
    </row>
    <row r="14" ht="22.9" customHeight="1" spans="1:10">
      <c r="A14" s="150"/>
      <c r="B14" s="148"/>
      <c r="C14" s="148"/>
      <c r="D14" s="151"/>
      <c r="E14" s="151"/>
      <c r="F14" s="151"/>
      <c r="G14" s="151"/>
      <c r="H14" s="151"/>
      <c r="I14" s="151"/>
      <c r="J14" s="161"/>
    </row>
    <row r="15" ht="22.9" customHeight="1" spans="1:10">
      <c r="A15" s="150"/>
      <c r="B15" s="148"/>
      <c r="C15" s="148"/>
      <c r="D15" s="151"/>
      <c r="E15" s="151"/>
      <c r="F15" s="151"/>
      <c r="G15" s="151"/>
      <c r="H15" s="151"/>
      <c r="I15" s="151"/>
      <c r="J15" s="161"/>
    </row>
    <row r="16" ht="22.9" customHeight="1" spans="1:10">
      <c r="A16" s="150"/>
      <c r="B16" s="148"/>
      <c r="C16" s="148"/>
      <c r="D16" s="151"/>
      <c r="E16" s="151"/>
      <c r="F16" s="151"/>
      <c r="G16" s="151"/>
      <c r="H16" s="151"/>
      <c r="I16" s="151"/>
      <c r="J16" s="161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G16" sqref="G16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ht="24.95" customHeight="1" spans="1:10">
      <c r="A1" s="142"/>
      <c r="B1" s="2"/>
      <c r="C1" s="2"/>
      <c r="D1" s="2"/>
      <c r="E1" s="143"/>
      <c r="F1" s="143"/>
      <c r="G1" s="144"/>
      <c r="H1" s="144"/>
      <c r="I1" s="156" t="s">
        <v>348</v>
      </c>
      <c r="J1" s="147"/>
    </row>
    <row r="2" ht="22.9" customHeight="1" spans="1:10">
      <c r="A2" s="142"/>
      <c r="B2" s="3" t="s">
        <v>349</v>
      </c>
      <c r="C2" s="3"/>
      <c r="D2" s="3"/>
      <c r="E2" s="3"/>
      <c r="F2" s="3"/>
      <c r="G2" s="3"/>
      <c r="H2" s="3"/>
      <c r="I2" s="3"/>
      <c r="J2" s="147" t="s">
        <v>4</v>
      </c>
    </row>
    <row r="3" ht="19.5" customHeight="1" spans="1:10">
      <c r="A3" s="145"/>
      <c r="B3" s="146" t="s">
        <v>6</v>
      </c>
      <c r="C3" s="146"/>
      <c r="D3" s="146"/>
      <c r="E3" s="146"/>
      <c r="F3" s="146"/>
      <c r="G3" s="145"/>
      <c r="H3" s="145"/>
      <c r="I3" s="157" t="s">
        <v>7</v>
      </c>
      <c r="J3" s="158"/>
    </row>
    <row r="4" ht="24.4" customHeight="1" spans="1:10">
      <c r="A4" s="147"/>
      <c r="B4" s="148" t="s">
        <v>10</v>
      </c>
      <c r="C4" s="148"/>
      <c r="D4" s="148"/>
      <c r="E4" s="148"/>
      <c r="F4" s="148"/>
      <c r="G4" s="148" t="s">
        <v>350</v>
      </c>
      <c r="H4" s="148"/>
      <c r="I4" s="148"/>
      <c r="J4" s="159"/>
    </row>
    <row r="5" ht="24.4" customHeight="1" spans="1:10">
      <c r="A5" s="149"/>
      <c r="B5" s="148" t="s">
        <v>92</v>
      </c>
      <c r="C5" s="148"/>
      <c r="D5" s="148"/>
      <c r="E5" s="148" t="s">
        <v>71</v>
      </c>
      <c r="F5" s="148" t="s">
        <v>93</v>
      </c>
      <c r="G5" s="148" t="s">
        <v>60</v>
      </c>
      <c r="H5" s="148" t="s">
        <v>88</v>
      </c>
      <c r="I5" s="148" t="s">
        <v>89</v>
      </c>
      <c r="J5" s="159"/>
    </row>
    <row r="6" ht="24.4" customHeight="1" spans="1:10">
      <c r="A6" s="149"/>
      <c r="B6" s="148" t="s">
        <v>94</v>
      </c>
      <c r="C6" s="148" t="s">
        <v>95</v>
      </c>
      <c r="D6" s="148" t="s">
        <v>96</v>
      </c>
      <c r="E6" s="148"/>
      <c r="F6" s="148"/>
      <c r="G6" s="148"/>
      <c r="H6" s="148"/>
      <c r="I6" s="148"/>
      <c r="J6" s="160"/>
    </row>
    <row r="7" ht="22.9" customHeight="1" spans="1:10">
      <c r="A7" s="150"/>
      <c r="B7" s="148"/>
      <c r="C7" s="148"/>
      <c r="D7" s="148"/>
      <c r="E7" s="148"/>
      <c r="F7" s="148" t="s">
        <v>73</v>
      </c>
      <c r="G7" s="151"/>
      <c r="H7" s="151"/>
      <c r="I7" s="151"/>
      <c r="J7" s="161"/>
    </row>
    <row r="8" ht="22.9" customHeight="1" spans="1:10">
      <c r="A8" s="150"/>
      <c r="B8" s="148"/>
      <c r="C8" s="148"/>
      <c r="D8" s="148"/>
      <c r="E8" s="148"/>
      <c r="F8" s="148"/>
      <c r="G8" s="151" t="s">
        <v>351</v>
      </c>
      <c r="H8" s="151"/>
      <c r="I8" s="151"/>
      <c r="J8" s="161"/>
    </row>
    <row r="9" ht="22.9" customHeight="1" spans="1:10">
      <c r="A9" s="150"/>
      <c r="B9" s="148"/>
      <c r="C9" s="148"/>
      <c r="D9" s="148"/>
      <c r="E9" s="23"/>
      <c r="F9" s="23"/>
      <c r="G9" s="151"/>
      <c r="H9" s="151"/>
      <c r="I9" s="151"/>
      <c r="J9" s="161"/>
    </row>
    <row r="10" ht="22.9" customHeight="1" spans="1:10">
      <c r="A10" s="150"/>
      <c r="B10" s="148"/>
      <c r="C10" s="148"/>
      <c r="D10" s="148"/>
      <c r="E10" s="148"/>
      <c r="F10" s="148"/>
      <c r="G10" s="151"/>
      <c r="H10" s="151"/>
      <c r="I10" s="151"/>
      <c r="J10" s="161"/>
    </row>
    <row r="11" ht="22.9" customHeight="1" spans="1:10">
      <c r="A11" s="150"/>
      <c r="B11" s="148"/>
      <c r="C11" s="148"/>
      <c r="D11" s="148"/>
      <c r="E11" s="148"/>
      <c r="F11" s="148"/>
      <c r="G11" s="151"/>
      <c r="H11" s="151"/>
      <c r="I11" s="151"/>
      <c r="J11" s="161"/>
    </row>
    <row r="12" ht="22.9" customHeight="1" spans="1:10">
      <c r="A12" s="150"/>
      <c r="B12" s="148"/>
      <c r="C12" s="148"/>
      <c r="D12" s="148"/>
      <c r="E12" s="148"/>
      <c r="F12" s="148"/>
      <c r="G12" s="151"/>
      <c r="H12" s="151"/>
      <c r="I12" s="151"/>
      <c r="J12" s="161"/>
    </row>
    <row r="13" ht="22.9" customHeight="1" spans="1:10">
      <c r="A13" s="150"/>
      <c r="B13" s="148"/>
      <c r="C13" s="148"/>
      <c r="D13" s="148"/>
      <c r="E13" s="148"/>
      <c r="F13" s="148"/>
      <c r="G13" s="151"/>
      <c r="H13" s="151"/>
      <c r="I13" s="151"/>
      <c r="J13" s="161"/>
    </row>
    <row r="14" ht="22.9" customHeight="1" spans="1:10">
      <c r="A14" s="150"/>
      <c r="B14" s="148"/>
      <c r="C14" s="148"/>
      <c r="D14" s="148"/>
      <c r="E14" s="148"/>
      <c r="F14" s="148"/>
      <c r="G14" s="151"/>
      <c r="H14" s="151"/>
      <c r="I14" s="151"/>
      <c r="J14" s="161"/>
    </row>
    <row r="15" ht="22.9" customHeight="1" spans="1:10">
      <c r="A15" s="150"/>
      <c r="B15" s="148"/>
      <c r="C15" s="148"/>
      <c r="D15" s="148"/>
      <c r="E15" s="148"/>
      <c r="F15" s="148"/>
      <c r="G15" s="151"/>
      <c r="H15" s="151"/>
      <c r="I15" s="151"/>
      <c r="J15" s="161"/>
    </row>
    <row r="16" ht="22.9" customHeight="1" spans="1:10">
      <c r="A16" s="149"/>
      <c r="B16" s="152"/>
      <c r="C16" s="152"/>
      <c r="D16" s="152"/>
      <c r="E16" s="152"/>
      <c r="F16" s="152" t="s">
        <v>24</v>
      </c>
      <c r="G16" s="153"/>
      <c r="H16" s="153"/>
      <c r="I16" s="153"/>
      <c r="J16" s="159"/>
    </row>
    <row r="17" ht="22.9" customHeight="1" spans="1:10">
      <c r="A17" s="149"/>
      <c r="B17" s="152"/>
      <c r="C17" s="152"/>
      <c r="D17" s="152"/>
      <c r="E17" s="152"/>
      <c r="F17" s="152" t="s">
        <v>24</v>
      </c>
      <c r="G17" s="153"/>
      <c r="H17" s="153"/>
      <c r="I17" s="153"/>
      <c r="J17" s="159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7"/>
  <sheetViews>
    <sheetView workbookViewId="0">
      <pane ySplit="6" topLeftCell="A11" activePane="bottomLeft" state="frozen"/>
      <selection/>
      <selection pane="bottomLeft" activeCell="D11" sqref="D11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ht="24.95" customHeight="1" spans="1:10">
      <c r="A1" s="142"/>
      <c r="B1" s="2"/>
      <c r="C1" s="143"/>
      <c r="D1" s="144"/>
      <c r="E1" s="144"/>
      <c r="F1" s="144"/>
      <c r="G1" s="144"/>
      <c r="H1" s="144"/>
      <c r="I1" s="156" t="s">
        <v>352</v>
      </c>
      <c r="J1" s="147"/>
    </row>
    <row r="2" ht="22.9" customHeight="1" spans="1:10">
      <c r="A2" s="142"/>
      <c r="B2" s="3" t="s">
        <v>353</v>
      </c>
      <c r="C2" s="3"/>
      <c r="D2" s="3"/>
      <c r="E2" s="3"/>
      <c r="F2" s="3"/>
      <c r="G2" s="3"/>
      <c r="H2" s="3"/>
      <c r="I2" s="3"/>
      <c r="J2" s="147" t="s">
        <v>4</v>
      </c>
    </row>
    <row r="3" ht="19.5" customHeight="1" spans="1:10">
      <c r="A3" s="145"/>
      <c r="B3" s="146" t="s">
        <v>6</v>
      </c>
      <c r="C3" s="146"/>
      <c r="D3" s="157"/>
      <c r="E3" s="157"/>
      <c r="F3" s="157"/>
      <c r="G3" s="157"/>
      <c r="H3" s="157"/>
      <c r="I3" s="157" t="s">
        <v>7</v>
      </c>
      <c r="J3" s="158"/>
    </row>
    <row r="4" ht="24.4" customHeight="1" spans="1:10">
      <c r="A4" s="147"/>
      <c r="B4" s="148" t="s">
        <v>336</v>
      </c>
      <c r="C4" s="148" t="s">
        <v>93</v>
      </c>
      <c r="D4" s="148" t="s">
        <v>337</v>
      </c>
      <c r="E4" s="148"/>
      <c r="F4" s="148"/>
      <c r="G4" s="148"/>
      <c r="H4" s="148"/>
      <c r="I4" s="148"/>
      <c r="J4" s="159"/>
    </row>
    <row r="5" ht="24.4" customHeight="1" spans="1:10">
      <c r="A5" s="149"/>
      <c r="B5" s="148"/>
      <c r="C5" s="148"/>
      <c r="D5" s="148" t="s">
        <v>60</v>
      </c>
      <c r="E5" s="163" t="s">
        <v>338</v>
      </c>
      <c r="F5" s="148" t="s">
        <v>339</v>
      </c>
      <c r="G5" s="148"/>
      <c r="H5" s="148"/>
      <c r="I5" s="148" t="s">
        <v>199</v>
      </c>
      <c r="J5" s="159"/>
    </row>
    <row r="6" ht="24.4" customHeight="1" spans="1:10">
      <c r="A6" s="149"/>
      <c r="B6" s="148"/>
      <c r="C6" s="148"/>
      <c r="D6" s="148"/>
      <c r="E6" s="163"/>
      <c r="F6" s="148" t="s">
        <v>170</v>
      </c>
      <c r="G6" s="148" t="s">
        <v>340</v>
      </c>
      <c r="H6" s="148" t="s">
        <v>341</v>
      </c>
      <c r="I6" s="148"/>
      <c r="J6" s="160"/>
    </row>
    <row r="7" ht="22.9" customHeight="1" spans="1:10">
      <c r="A7" s="150"/>
      <c r="B7" s="148"/>
      <c r="C7" s="148" t="s">
        <v>73</v>
      </c>
      <c r="D7" s="151"/>
      <c r="E7" s="151"/>
      <c r="F7" s="151"/>
      <c r="G7" s="151"/>
      <c r="H7" s="151"/>
      <c r="I7" s="151"/>
      <c r="J7" s="161"/>
    </row>
    <row r="8" ht="22.9" customHeight="1" spans="1:10">
      <c r="A8" s="150"/>
      <c r="B8" s="148"/>
      <c r="C8" s="148"/>
      <c r="D8" s="151"/>
      <c r="E8" s="151"/>
      <c r="F8" s="151"/>
      <c r="G8" s="151"/>
      <c r="H8" s="151"/>
      <c r="I8" s="151"/>
      <c r="J8" s="161"/>
    </row>
    <row r="9" ht="22.9" customHeight="1" spans="1:10">
      <c r="A9" s="150"/>
      <c r="B9" s="148"/>
      <c r="C9" s="148"/>
      <c r="D9" s="151"/>
      <c r="E9" s="151"/>
      <c r="F9" s="151"/>
      <c r="G9" s="151"/>
      <c r="H9" s="151"/>
      <c r="I9" s="151"/>
      <c r="J9" s="161"/>
    </row>
    <row r="10" ht="22.9" customHeight="1" spans="1:10">
      <c r="A10" s="150"/>
      <c r="B10" s="148"/>
      <c r="C10" s="148"/>
      <c r="D10" s="151"/>
      <c r="E10" s="151"/>
      <c r="F10" s="151"/>
      <c r="G10" s="151"/>
      <c r="H10" s="151"/>
      <c r="I10" s="151"/>
      <c r="J10" s="161"/>
    </row>
    <row r="11" ht="22.9" customHeight="1" spans="1:10">
      <c r="A11" s="150"/>
      <c r="B11" s="148"/>
      <c r="C11" s="148" t="s">
        <v>60</v>
      </c>
      <c r="D11" s="151" t="s">
        <v>351</v>
      </c>
      <c r="E11" s="151"/>
      <c r="F11" s="151"/>
      <c r="G11" s="151"/>
      <c r="H11" s="151"/>
      <c r="I11" s="151"/>
      <c r="J11" s="161"/>
    </row>
    <row r="12" ht="22.9" customHeight="1" spans="1:10">
      <c r="A12" s="150"/>
      <c r="B12" s="23"/>
      <c r="C12" s="23"/>
      <c r="D12" s="151"/>
      <c r="E12" s="151"/>
      <c r="F12" s="151"/>
      <c r="G12" s="151"/>
      <c r="H12" s="151"/>
      <c r="I12" s="151"/>
      <c r="J12" s="161"/>
    </row>
    <row r="13" ht="22.9" customHeight="1" spans="1:10">
      <c r="A13" s="150"/>
      <c r="B13" s="148"/>
      <c r="C13" s="148"/>
      <c r="D13" s="151"/>
      <c r="E13" s="151"/>
      <c r="F13" s="151"/>
      <c r="G13" s="151"/>
      <c r="H13" s="151"/>
      <c r="I13" s="151"/>
      <c r="J13" s="161"/>
    </row>
    <row r="14" ht="22.9" customHeight="1" spans="1:10">
      <c r="A14" s="150"/>
      <c r="B14" s="148"/>
      <c r="C14" s="148"/>
      <c r="D14" s="151"/>
      <c r="E14" s="151"/>
      <c r="F14" s="151"/>
      <c r="G14" s="151"/>
      <c r="H14" s="151"/>
      <c r="I14" s="151"/>
      <c r="J14" s="161"/>
    </row>
    <row r="15" ht="22.9" customHeight="1" spans="1:10">
      <c r="A15" s="150"/>
      <c r="B15" s="148"/>
      <c r="C15" s="148"/>
      <c r="D15" s="151"/>
      <c r="E15" s="151"/>
      <c r="F15" s="151"/>
      <c r="G15" s="151"/>
      <c r="H15" s="151"/>
      <c r="I15" s="151"/>
      <c r="J15" s="161"/>
    </row>
    <row r="16" ht="22.9" customHeight="1" spans="1:10">
      <c r="A16" s="150"/>
      <c r="B16" s="148"/>
      <c r="C16" s="148"/>
      <c r="D16" s="151"/>
      <c r="E16" s="151"/>
      <c r="F16" s="151"/>
      <c r="G16" s="151"/>
      <c r="H16" s="151"/>
      <c r="I16" s="151"/>
      <c r="J16" s="161"/>
    </row>
    <row r="17" ht="22.9" customHeight="1" spans="1:10">
      <c r="A17" s="150"/>
      <c r="B17" s="148"/>
      <c r="C17" s="148"/>
      <c r="D17" s="151"/>
      <c r="E17" s="151"/>
      <c r="F17" s="151"/>
      <c r="G17" s="151"/>
      <c r="H17" s="151"/>
      <c r="I17" s="151"/>
      <c r="J17" s="161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G7" sqref="G7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ht="24.95" customHeight="1" spans="1:10">
      <c r="A1" s="142"/>
      <c r="B1" s="2"/>
      <c r="C1" s="2"/>
      <c r="D1" s="2"/>
      <c r="E1" s="143"/>
      <c r="F1" s="143"/>
      <c r="G1" s="144"/>
      <c r="H1" s="144"/>
      <c r="I1" s="156" t="s">
        <v>354</v>
      </c>
      <c r="J1" s="147"/>
    </row>
    <row r="2" ht="22.9" customHeight="1" spans="1:10">
      <c r="A2" s="142"/>
      <c r="B2" s="3" t="s">
        <v>355</v>
      </c>
      <c r="C2" s="3"/>
      <c r="D2" s="3"/>
      <c r="E2" s="3"/>
      <c r="F2" s="3"/>
      <c r="G2" s="3"/>
      <c r="H2" s="3"/>
      <c r="I2" s="3"/>
      <c r="J2" s="147" t="s">
        <v>4</v>
      </c>
    </row>
    <row r="3" ht="19.5" customHeight="1" spans="1:10">
      <c r="A3" s="145"/>
      <c r="B3" s="146" t="s">
        <v>6</v>
      </c>
      <c r="C3" s="146"/>
      <c r="D3" s="146"/>
      <c r="E3" s="146"/>
      <c r="F3" s="146"/>
      <c r="G3" s="145"/>
      <c r="H3" s="145"/>
      <c r="I3" s="157" t="s">
        <v>7</v>
      </c>
      <c r="J3" s="158"/>
    </row>
    <row r="4" ht="24.4" customHeight="1" spans="1:10">
      <c r="A4" s="147"/>
      <c r="B4" s="148" t="s">
        <v>10</v>
      </c>
      <c r="C4" s="148"/>
      <c r="D4" s="148"/>
      <c r="E4" s="148"/>
      <c r="F4" s="148"/>
      <c r="G4" s="148" t="s">
        <v>356</v>
      </c>
      <c r="H4" s="148"/>
      <c r="I4" s="148"/>
      <c r="J4" s="159"/>
    </row>
    <row r="5" ht="24.4" customHeight="1" spans="1:10">
      <c r="A5" s="149"/>
      <c r="B5" s="148" t="s">
        <v>92</v>
      </c>
      <c r="C5" s="148"/>
      <c r="D5" s="148"/>
      <c r="E5" s="148" t="s">
        <v>71</v>
      </c>
      <c r="F5" s="148" t="s">
        <v>93</v>
      </c>
      <c r="G5" s="148" t="s">
        <v>60</v>
      </c>
      <c r="H5" s="148" t="s">
        <v>88</v>
      </c>
      <c r="I5" s="148" t="s">
        <v>89</v>
      </c>
      <c r="J5" s="159"/>
    </row>
    <row r="6" ht="24.4" customHeight="1" spans="1:10">
      <c r="A6" s="149"/>
      <c r="B6" s="148" t="s">
        <v>94</v>
      </c>
      <c r="C6" s="148" t="s">
        <v>95</v>
      </c>
      <c r="D6" s="148" t="s">
        <v>96</v>
      </c>
      <c r="E6" s="148"/>
      <c r="F6" s="148"/>
      <c r="G6" s="148"/>
      <c r="H6" s="148"/>
      <c r="I6" s="148"/>
      <c r="J6" s="160"/>
    </row>
    <row r="7" ht="22.9" customHeight="1" spans="1:10">
      <c r="A7" s="150"/>
      <c r="B7" s="148"/>
      <c r="C7" s="148"/>
      <c r="D7" s="148"/>
      <c r="E7" s="148"/>
      <c r="F7" s="148" t="s">
        <v>73</v>
      </c>
      <c r="G7" s="151" t="s">
        <v>351</v>
      </c>
      <c r="H7" s="151"/>
      <c r="I7" s="151"/>
      <c r="J7" s="161"/>
    </row>
    <row r="8" ht="22.9" customHeight="1" spans="1:10">
      <c r="A8" s="149"/>
      <c r="B8" s="152"/>
      <c r="C8" s="152"/>
      <c r="D8" s="152"/>
      <c r="E8" s="152"/>
      <c r="F8" s="152"/>
      <c r="G8" s="153"/>
      <c r="H8" s="153"/>
      <c r="I8" s="153"/>
      <c r="J8" s="159"/>
    </row>
    <row r="9" ht="22.9" customHeight="1" spans="1:10">
      <c r="A9" s="149"/>
      <c r="B9" s="152"/>
      <c r="C9" s="152"/>
      <c r="D9" s="152"/>
      <c r="E9" s="152"/>
      <c r="F9" s="152"/>
      <c r="G9" s="153"/>
      <c r="H9" s="153"/>
      <c r="I9" s="153"/>
      <c r="J9" s="159"/>
    </row>
    <row r="10" ht="22.9" customHeight="1" spans="1:10">
      <c r="A10" s="149"/>
      <c r="B10" s="152"/>
      <c r="C10" s="152"/>
      <c r="D10" s="152"/>
      <c r="E10" s="152"/>
      <c r="F10" s="152"/>
      <c r="G10" s="153"/>
      <c r="H10" s="153"/>
      <c r="I10" s="153"/>
      <c r="J10" s="159"/>
    </row>
    <row r="11" ht="22.9" customHeight="1" spans="1:10">
      <c r="A11" s="149"/>
      <c r="B11" s="152"/>
      <c r="C11" s="152"/>
      <c r="D11" s="152"/>
      <c r="E11" s="152"/>
      <c r="F11" s="152"/>
      <c r="G11" s="153"/>
      <c r="H11" s="153"/>
      <c r="I11" s="153"/>
      <c r="J11" s="159"/>
    </row>
    <row r="12" ht="22.9" customHeight="1" spans="1:10">
      <c r="A12" s="149"/>
      <c r="B12" s="152"/>
      <c r="C12" s="152"/>
      <c r="D12" s="152"/>
      <c r="E12" s="152"/>
      <c r="F12" s="152"/>
      <c r="G12" s="153"/>
      <c r="H12" s="153"/>
      <c r="I12" s="153"/>
      <c r="J12" s="159"/>
    </row>
    <row r="13" ht="22.9" customHeight="1" spans="1:10">
      <c r="A13" s="149"/>
      <c r="B13" s="152"/>
      <c r="C13" s="152"/>
      <c r="D13" s="152"/>
      <c r="E13" s="152"/>
      <c r="F13" s="152"/>
      <c r="G13" s="153"/>
      <c r="H13" s="153"/>
      <c r="I13" s="153"/>
      <c r="J13" s="159"/>
    </row>
    <row r="14" ht="22.9" customHeight="1" spans="1:10">
      <c r="A14" s="149"/>
      <c r="B14" s="152"/>
      <c r="C14" s="152"/>
      <c r="D14" s="152"/>
      <c r="E14" s="152"/>
      <c r="F14" s="152"/>
      <c r="G14" s="153"/>
      <c r="H14" s="153"/>
      <c r="I14" s="153"/>
      <c r="J14" s="159"/>
    </row>
    <row r="15" ht="22.9" customHeight="1" spans="1:10">
      <c r="A15" s="149"/>
      <c r="B15" s="152"/>
      <c r="C15" s="152"/>
      <c r="D15" s="152"/>
      <c r="E15" s="152"/>
      <c r="F15" s="152"/>
      <c r="G15" s="153"/>
      <c r="H15" s="153"/>
      <c r="I15" s="153"/>
      <c r="J15" s="159"/>
    </row>
    <row r="16" ht="22.9" customHeight="1" spans="1:10">
      <c r="A16" s="149"/>
      <c r="B16" s="152"/>
      <c r="C16" s="152"/>
      <c r="D16" s="152"/>
      <c r="E16" s="152"/>
      <c r="F16" s="152" t="s">
        <v>24</v>
      </c>
      <c r="G16" s="153"/>
      <c r="H16" s="153"/>
      <c r="I16" s="153"/>
      <c r="J16" s="159"/>
    </row>
    <row r="17" ht="22.9" customHeight="1" spans="1:10">
      <c r="A17" s="149"/>
      <c r="B17" s="152"/>
      <c r="C17" s="152"/>
      <c r="D17" s="152"/>
      <c r="E17" s="152"/>
      <c r="F17" s="152" t="s">
        <v>139</v>
      </c>
      <c r="G17" s="153"/>
      <c r="H17" s="153"/>
      <c r="I17" s="153"/>
      <c r="J17" s="160"/>
    </row>
    <row r="18" ht="9.75" customHeight="1" spans="1:10">
      <c r="A18" s="154"/>
      <c r="B18" s="155"/>
      <c r="C18" s="155"/>
      <c r="D18" s="155"/>
      <c r="E18" s="155"/>
      <c r="F18" s="154"/>
      <c r="G18" s="154"/>
      <c r="H18" s="154"/>
      <c r="I18" s="154"/>
      <c r="J18" s="162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6"/>
  <sheetViews>
    <sheetView workbookViewId="0">
      <selection activeCell="A7" sqref="A7:A9"/>
    </sheetView>
  </sheetViews>
  <sheetFormatPr defaultColWidth="9" defaultRowHeight="13.5"/>
  <cols>
    <col min="1" max="1" width="9" style="1"/>
    <col min="2" max="2" width="9" style="118"/>
    <col min="3" max="3" width="9" style="1"/>
    <col min="4" max="4" width="10.25" style="1" customWidth="1"/>
    <col min="5" max="5" width="12.625" style="1" customWidth="1"/>
    <col min="6" max="6" width="17.5" style="1" customWidth="1"/>
    <col min="7" max="7" width="10.25" style="1" customWidth="1"/>
    <col min="8" max="8" width="10.5" style="1" customWidth="1"/>
    <col min="9" max="9" width="9.875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ht="24.95" customHeight="1" spans="1:9">
      <c r="A1" s="2"/>
      <c r="B1" s="119"/>
      <c r="C1" s="119"/>
      <c r="D1" s="119"/>
      <c r="E1" s="119"/>
      <c r="F1" s="119"/>
      <c r="G1" s="119"/>
      <c r="H1" s="119"/>
      <c r="I1" s="131" t="s">
        <v>357</v>
      </c>
    </row>
    <row r="2" ht="38.25" customHeight="1" spans="1:12">
      <c r="A2" s="120" t="s">
        <v>358</v>
      </c>
      <c r="B2" s="120"/>
      <c r="C2" s="120"/>
      <c r="D2" s="121"/>
      <c r="E2" s="121"/>
      <c r="F2" s="121"/>
      <c r="G2" s="121"/>
      <c r="H2" s="121"/>
      <c r="I2" s="121"/>
      <c r="J2" s="132"/>
      <c r="K2" s="132"/>
      <c r="L2" s="132"/>
    </row>
    <row r="3" ht="27" spans="1:11">
      <c r="A3" s="122"/>
      <c r="B3" s="122"/>
      <c r="C3" s="122"/>
      <c r="D3" s="123"/>
      <c r="E3" s="123"/>
      <c r="F3" s="123"/>
      <c r="G3" s="123"/>
      <c r="H3" s="123"/>
      <c r="I3" s="133" t="s">
        <v>7</v>
      </c>
      <c r="J3" s="134"/>
      <c r="K3" s="134"/>
    </row>
    <row r="4" ht="24.95" customHeight="1" spans="1:12">
      <c r="A4" s="124" t="s">
        <v>359</v>
      </c>
      <c r="B4" s="124"/>
      <c r="C4" s="124"/>
      <c r="D4" s="124"/>
      <c r="E4" s="124"/>
      <c r="F4" s="124"/>
      <c r="G4" s="124"/>
      <c r="H4" s="124"/>
      <c r="I4" s="124"/>
      <c r="J4" s="135"/>
      <c r="K4" s="135"/>
      <c r="L4" s="135"/>
    </row>
    <row r="5" ht="24.95" customHeight="1" spans="1:12">
      <c r="A5" s="24" t="s">
        <v>360</v>
      </c>
      <c r="B5" s="84" t="s">
        <v>361</v>
      </c>
      <c r="C5" s="85"/>
      <c r="D5" s="85"/>
      <c r="E5" s="85"/>
      <c r="F5" s="85"/>
      <c r="G5" s="85"/>
      <c r="H5" s="85"/>
      <c r="I5" s="93"/>
      <c r="J5" s="136"/>
      <c r="K5" s="136"/>
      <c r="L5" s="136"/>
    </row>
    <row r="6" ht="24.95" customHeight="1" spans="1:12">
      <c r="A6" s="26" t="s">
        <v>362</v>
      </c>
      <c r="B6" s="84" t="s">
        <v>0</v>
      </c>
      <c r="C6" s="85"/>
      <c r="D6" s="85"/>
      <c r="E6" s="85"/>
      <c r="F6" s="85"/>
      <c r="G6" s="85"/>
      <c r="H6" s="85"/>
      <c r="I6" s="93"/>
      <c r="J6" s="136"/>
      <c r="K6" s="136"/>
      <c r="L6" s="136"/>
    </row>
    <row r="7" ht="24.95" customHeight="1" spans="1:12">
      <c r="A7" s="27" t="s">
        <v>363</v>
      </c>
      <c r="B7" s="35" t="s">
        <v>364</v>
      </c>
      <c r="C7" s="86"/>
      <c r="D7" s="36"/>
      <c r="E7" s="89">
        <v>5000000</v>
      </c>
      <c r="F7" s="90"/>
      <c r="G7" s="90"/>
      <c r="H7" s="90"/>
      <c r="I7" s="95"/>
      <c r="J7" s="136"/>
      <c r="K7" s="136"/>
      <c r="L7" s="136"/>
    </row>
    <row r="8" ht="24.95" customHeight="1" spans="1:12">
      <c r="A8" s="30"/>
      <c r="B8" s="35" t="s">
        <v>365</v>
      </c>
      <c r="C8" s="86"/>
      <c r="D8" s="36"/>
      <c r="E8" s="89">
        <v>5000000</v>
      </c>
      <c r="F8" s="90"/>
      <c r="G8" s="90"/>
      <c r="H8" s="90"/>
      <c r="I8" s="95"/>
      <c r="J8" s="136"/>
      <c r="K8" s="136"/>
      <c r="L8" s="136"/>
    </row>
    <row r="9" ht="24.95" customHeight="1" spans="1:12">
      <c r="A9" s="30"/>
      <c r="B9" s="35" t="s">
        <v>366</v>
      </c>
      <c r="C9" s="86"/>
      <c r="D9" s="36"/>
      <c r="E9" s="89"/>
      <c r="F9" s="90"/>
      <c r="G9" s="90"/>
      <c r="H9" s="90"/>
      <c r="I9" s="95"/>
      <c r="J9" s="136"/>
      <c r="K9" s="136"/>
      <c r="L9" s="136"/>
    </row>
    <row r="10" ht="24.95" customHeight="1" spans="1:12">
      <c r="A10" s="31" t="s">
        <v>367</v>
      </c>
      <c r="B10" s="32" t="s">
        <v>368</v>
      </c>
      <c r="C10" s="32"/>
      <c r="D10" s="32"/>
      <c r="E10" s="32"/>
      <c r="F10" s="32"/>
      <c r="G10" s="32"/>
      <c r="H10" s="32"/>
      <c r="I10" s="32"/>
      <c r="J10" s="136"/>
      <c r="K10" s="136"/>
      <c r="L10" s="136"/>
    </row>
    <row r="11" ht="24.95" customHeight="1" spans="1:12">
      <c r="A11" s="33"/>
      <c r="B11" s="32"/>
      <c r="C11" s="32"/>
      <c r="D11" s="32"/>
      <c r="E11" s="32"/>
      <c r="F11" s="32"/>
      <c r="G11" s="32"/>
      <c r="H11" s="32"/>
      <c r="I11" s="32"/>
      <c r="J11" s="136"/>
      <c r="K11" s="136"/>
      <c r="L11" s="136"/>
    </row>
    <row r="12" ht="24.95" customHeight="1" spans="1:12">
      <c r="A12" s="45" t="s">
        <v>369</v>
      </c>
      <c r="B12" s="110" t="s">
        <v>370</v>
      </c>
      <c r="C12" s="34" t="s">
        <v>371</v>
      </c>
      <c r="D12" s="35" t="s">
        <v>372</v>
      </c>
      <c r="E12" s="36"/>
      <c r="F12" s="35" t="s">
        <v>373</v>
      </c>
      <c r="G12" s="86"/>
      <c r="H12" s="86"/>
      <c r="I12" s="36"/>
      <c r="J12" s="136"/>
      <c r="K12" s="136"/>
      <c r="L12" s="136"/>
    </row>
    <row r="13" ht="24.95" customHeight="1" spans="1:12">
      <c r="A13" s="38"/>
      <c r="B13" s="111" t="s">
        <v>374</v>
      </c>
      <c r="C13" s="38" t="s">
        <v>375</v>
      </c>
      <c r="D13" s="52" t="s">
        <v>376</v>
      </c>
      <c r="E13" s="53"/>
      <c r="F13" s="125" t="s">
        <v>377</v>
      </c>
      <c r="G13" s="126"/>
      <c r="H13" s="126"/>
      <c r="I13" s="137"/>
      <c r="J13" s="136"/>
      <c r="K13" s="136"/>
      <c r="L13" s="136"/>
    </row>
    <row r="14" ht="38.1" customHeight="1" spans="1:12">
      <c r="A14" s="38"/>
      <c r="B14" s="111"/>
      <c r="C14" s="38"/>
      <c r="D14" s="81" t="s">
        <v>378</v>
      </c>
      <c r="E14" s="83"/>
      <c r="F14" s="125" t="s">
        <v>379</v>
      </c>
      <c r="G14" s="126"/>
      <c r="H14" s="126"/>
      <c r="I14" s="137"/>
      <c r="J14" s="138"/>
      <c r="K14" s="138"/>
      <c r="L14" s="138"/>
    </row>
    <row r="15" customHeight="1" spans="1:9">
      <c r="A15" s="38"/>
      <c r="B15" s="111"/>
      <c r="C15" s="38"/>
      <c r="D15" s="81" t="s">
        <v>380</v>
      </c>
      <c r="E15" s="83"/>
      <c r="F15" s="125" t="s">
        <v>381</v>
      </c>
      <c r="G15" s="127"/>
      <c r="H15" s="127"/>
      <c r="I15" s="139"/>
    </row>
    <row r="16" customHeight="1" spans="1:9">
      <c r="A16" s="38"/>
      <c r="B16" s="111"/>
      <c r="C16" s="38"/>
      <c r="D16" s="81" t="s">
        <v>382</v>
      </c>
      <c r="E16" s="83"/>
      <c r="F16" s="125" t="s">
        <v>383</v>
      </c>
      <c r="G16" s="127"/>
      <c r="H16" s="127"/>
      <c r="I16" s="139"/>
    </row>
    <row r="17" customHeight="1" spans="1:9">
      <c r="A17" s="38"/>
      <c r="B17" s="111"/>
      <c r="C17" s="30" t="s">
        <v>384</v>
      </c>
      <c r="D17" s="81" t="s">
        <v>376</v>
      </c>
      <c r="E17" s="83"/>
      <c r="F17" s="128" t="s">
        <v>385</v>
      </c>
      <c r="G17" s="129"/>
      <c r="H17" s="129"/>
      <c r="I17" s="140"/>
    </row>
    <row r="18" customHeight="1" spans="1:9">
      <c r="A18" s="38"/>
      <c r="B18" s="111"/>
      <c r="C18" s="30"/>
      <c r="D18" s="81" t="s">
        <v>378</v>
      </c>
      <c r="E18" s="83"/>
      <c r="F18" s="128" t="s">
        <v>386</v>
      </c>
      <c r="G18" s="129"/>
      <c r="H18" s="129"/>
      <c r="I18" s="140"/>
    </row>
    <row r="19" customHeight="1" spans="1:9">
      <c r="A19" s="38"/>
      <c r="B19" s="111"/>
      <c r="C19" s="30"/>
      <c r="D19" s="81" t="s">
        <v>380</v>
      </c>
      <c r="E19" s="83"/>
      <c r="F19" s="128" t="s">
        <v>387</v>
      </c>
      <c r="G19" s="129"/>
      <c r="H19" s="129"/>
      <c r="I19" s="140"/>
    </row>
    <row r="20" customHeight="1" spans="1:9">
      <c r="A20" s="38"/>
      <c r="B20" s="111"/>
      <c r="C20" s="30" t="s">
        <v>388</v>
      </c>
      <c r="D20" s="81" t="s">
        <v>389</v>
      </c>
      <c r="E20" s="83"/>
      <c r="F20" s="56" t="s">
        <v>390</v>
      </c>
      <c r="G20" s="130"/>
      <c r="H20" s="130"/>
      <c r="I20" s="141"/>
    </row>
    <row r="21" spans="1:9">
      <c r="A21" s="38"/>
      <c r="B21" s="111"/>
      <c r="C21" s="30" t="s">
        <v>391</v>
      </c>
      <c r="D21" s="81" t="s">
        <v>392</v>
      </c>
      <c r="E21" s="83"/>
      <c r="F21" s="56" t="s">
        <v>393</v>
      </c>
      <c r="G21" s="130"/>
      <c r="H21" s="130"/>
      <c r="I21" s="141"/>
    </row>
    <row r="22" ht="24" customHeight="1" spans="1:9">
      <c r="A22" s="38"/>
      <c r="B22" s="49" t="s">
        <v>394</v>
      </c>
      <c r="C22" s="33" t="s">
        <v>395</v>
      </c>
      <c r="D22" s="81" t="s">
        <v>396</v>
      </c>
      <c r="E22" s="83"/>
      <c r="F22" s="81" t="s">
        <v>397</v>
      </c>
      <c r="G22" s="82"/>
      <c r="H22" s="82"/>
      <c r="I22" s="83"/>
    </row>
    <row r="23" ht="24" customHeight="1" spans="1:9">
      <c r="A23" s="38"/>
      <c r="B23" s="48"/>
      <c r="C23" s="33" t="s">
        <v>398</v>
      </c>
      <c r="D23" s="81" t="s">
        <v>399</v>
      </c>
      <c r="E23" s="83"/>
      <c r="F23" s="81" t="s">
        <v>400</v>
      </c>
      <c r="G23" s="82"/>
      <c r="H23" s="82"/>
      <c r="I23" s="83"/>
    </row>
    <row r="24" ht="24" spans="1:9">
      <c r="A24" s="38"/>
      <c r="B24" s="48"/>
      <c r="C24" s="27" t="s">
        <v>401</v>
      </c>
      <c r="D24" s="81" t="s">
        <v>402</v>
      </c>
      <c r="E24" s="83"/>
      <c r="F24" s="81" t="s">
        <v>403</v>
      </c>
      <c r="G24" s="82"/>
      <c r="H24" s="82"/>
      <c r="I24" s="83"/>
    </row>
    <row r="25" ht="24" spans="1:9">
      <c r="A25" s="38"/>
      <c r="B25" s="48"/>
      <c r="C25" s="31" t="s">
        <v>404</v>
      </c>
      <c r="D25" s="81" t="s">
        <v>405</v>
      </c>
      <c r="E25" s="83"/>
      <c r="F25" s="81" t="s">
        <v>406</v>
      </c>
      <c r="G25" s="82"/>
      <c r="H25" s="82"/>
      <c r="I25" s="83"/>
    </row>
    <row r="26" ht="24" spans="1:9">
      <c r="A26" s="46"/>
      <c r="B26" s="60" t="s">
        <v>407</v>
      </c>
      <c r="C26" s="56" t="s">
        <v>408</v>
      </c>
      <c r="D26" s="81" t="s">
        <v>409</v>
      </c>
      <c r="E26" s="83"/>
      <c r="F26" s="81" t="s">
        <v>410</v>
      </c>
      <c r="G26" s="82"/>
      <c r="H26" s="82"/>
      <c r="I26" s="83"/>
    </row>
  </sheetData>
  <mergeCells count="49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D25:E25"/>
    <mergeCell ref="F25:I25"/>
    <mergeCell ref="D26:E26"/>
    <mergeCell ref="F26:I26"/>
    <mergeCell ref="A7:A9"/>
    <mergeCell ref="A10:A11"/>
    <mergeCell ref="A12:A26"/>
    <mergeCell ref="B13:B21"/>
    <mergeCell ref="B22:B25"/>
    <mergeCell ref="C13:C16"/>
    <mergeCell ref="C17:C19"/>
    <mergeCell ref="B10:I11"/>
  </mergeCells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7"/>
  <sheetViews>
    <sheetView workbookViewId="0">
      <selection activeCell="A7" sqref="A7:A9"/>
    </sheetView>
  </sheetViews>
  <sheetFormatPr defaultColWidth="9" defaultRowHeight="13.5"/>
  <cols>
    <col min="1" max="1" width="10.125" customWidth="1"/>
    <col min="9" max="9" width="12.875" customWidth="1"/>
  </cols>
  <sheetData>
    <row r="1" ht="15.75" spans="1:9">
      <c r="A1" s="17"/>
      <c r="B1" s="18"/>
      <c r="C1" s="19"/>
      <c r="D1" s="19"/>
      <c r="E1" s="19"/>
      <c r="F1" s="19"/>
      <c r="G1" s="19"/>
      <c r="H1" s="19"/>
      <c r="I1" s="19" t="s">
        <v>411</v>
      </c>
    </row>
    <row r="2" ht="19.5" spans="1:9">
      <c r="A2" s="20" t="s">
        <v>358</v>
      </c>
      <c r="B2" s="20"/>
      <c r="C2" s="20"/>
      <c r="D2" s="20"/>
      <c r="E2" s="20"/>
      <c r="F2" s="20"/>
      <c r="G2" s="20"/>
      <c r="H2" s="20"/>
      <c r="I2" s="20"/>
    </row>
    <row r="3" spans="1:9">
      <c r="A3" s="21"/>
      <c r="B3" s="22"/>
      <c r="C3" s="21"/>
      <c r="D3" s="22"/>
      <c r="E3" s="22"/>
      <c r="F3" s="22"/>
      <c r="G3" s="22"/>
      <c r="H3" s="22"/>
      <c r="I3" s="59" t="s">
        <v>7</v>
      </c>
    </row>
    <row r="4" spans="1:9">
      <c r="A4" s="23" t="s">
        <v>412</v>
      </c>
      <c r="B4" s="23"/>
      <c r="C4" s="23"/>
      <c r="D4" s="23"/>
      <c r="E4" s="23"/>
      <c r="F4" s="23"/>
      <c r="G4" s="23"/>
      <c r="H4" s="23"/>
      <c r="I4" s="23"/>
    </row>
    <row r="5" ht="26.1" customHeight="1" spans="1:9">
      <c r="A5" s="24" t="s">
        <v>360</v>
      </c>
      <c r="B5" s="84" t="s">
        <v>413</v>
      </c>
      <c r="C5" s="85"/>
      <c r="D5" s="85"/>
      <c r="E5" s="85"/>
      <c r="F5" s="85"/>
      <c r="G5" s="85"/>
      <c r="H5" s="85"/>
      <c r="I5" s="93"/>
    </row>
    <row r="6" ht="24" customHeight="1" spans="1:9">
      <c r="A6" s="26" t="s">
        <v>362</v>
      </c>
      <c r="B6" s="84" t="s">
        <v>0</v>
      </c>
      <c r="C6" s="85"/>
      <c r="D6" s="85"/>
      <c r="E6" s="85"/>
      <c r="F6" s="85"/>
      <c r="G6" s="85"/>
      <c r="H6" s="85"/>
      <c r="I6" s="93"/>
    </row>
    <row r="7" ht="21.95" customHeight="1" spans="1:9">
      <c r="A7" s="27" t="s">
        <v>363</v>
      </c>
      <c r="B7" s="35" t="s">
        <v>364</v>
      </c>
      <c r="C7" s="86"/>
      <c r="D7" s="36"/>
      <c r="E7" s="89">
        <v>200000</v>
      </c>
      <c r="F7" s="90"/>
      <c r="G7" s="90"/>
      <c r="H7" s="90"/>
      <c r="I7" s="95"/>
    </row>
    <row r="8" ht="21.95" customHeight="1" spans="1:9">
      <c r="A8" s="30"/>
      <c r="B8" s="35" t="s">
        <v>365</v>
      </c>
      <c r="C8" s="86"/>
      <c r="D8" s="36"/>
      <c r="E8" s="89">
        <v>200000</v>
      </c>
      <c r="F8" s="90"/>
      <c r="G8" s="90"/>
      <c r="H8" s="90"/>
      <c r="I8" s="95"/>
    </row>
    <row r="9" ht="21.95" customHeight="1" spans="1:9">
      <c r="A9" s="30"/>
      <c r="B9" s="35" t="s">
        <v>366</v>
      </c>
      <c r="C9" s="86"/>
      <c r="D9" s="36"/>
      <c r="E9" s="89"/>
      <c r="F9" s="90"/>
      <c r="G9" s="90"/>
      <c r="H9" s="90"/>
      <c r="I9" s="95"/>
    </row>
    <row r="10" ht="21.95" customHeight="1" spans="1:9">
      <c r="A10" s="31" t="s">
        <v>367</v>
      </c>
      <c r="B10" s="101" t="s">
        <v>414</v>
      </c>
      <c r="C10" s="102"/>
      <c r="D10" s="102"/>
      <c r="E10" s="102"/>
      <c r="F10" s="102"/>
      <c r="G10" s="102"/>
      <c r="H10" s="102"/>
      <c r="I10" s="106"/>
    </row>
    <row r="11" spans="1:9">
      <c r="A11" s="33"/>
      <c r="B11" s="103"/>
      <c r="C11" s="104"/>
      <c r="D11" s="104"/>
      <c r="E11" s="104"/>
      <c r="F11" s="104"/>
      <c r="G11" s="104"/>
      <c r="H11" s="104"/>
      <c r="I11" s="107"/>
    </row>
    <row r="12" spans="1:9">
      <c r="A12" s="45" t="s">
        <v>369</v>
      </c>
      <c r="B12" s="110" t="s">
        <v>370</v>
      </c>
      <c r="C12" s="34" t="s">
        <v>371</v>
      </c>
      <c r="D12" s="35" t="s">
        <v>372</v>
      </c>
      <c r="E12" s="36"/>
      <c r="F12" s="35" t="s">
        <v>373</v>
      </c>
      <c r="G12" s="86"/>
      <c r="H12" s="86"/>
      <c r="I12" s="36"/>
    </row>
    <row r="13" spans="1:9">
      <c r="A13" s="38"/>
      <c r="B13" s="111" t="s">
        <v>415</v>
      </c>
      <c r="C13" s="38" t="s">
        <v>375</v>
      </c>
      <c r="D13" s="64" t="s">
        <v>416</v>
      </c>
      <c r="E13" s="65"/>
      <c r="F13" s="112" t="s">
        <v>417</v>
      </c>
      <c r="G13" s="113"/>
      <c r="H13" s="113"/>
      <c r="I13" s="117"/>
    </row>
    <row r="14" spans="1:9">
      <c r="A14" s="38"/>
      <c r="B14" s="111"/>
      <c r="C14" s="38"/>
      <c r="D14" s="64" t="s">
        <v>418</v>
      </c>
      <c r="E14" s="65"/>
      <c r="F14" s="112" t="s">
        <v>419</v>
      </c>
      <c r="G14" s="113"/>
      <c r="H14" s="113"/>
      <c r="I14" s="117"/>
    </row>
    <row r="15" spans="1:9">
      <c r="A15" s="38"/>
      <c r="B15" s="111"/>
      <c r="C15" s="46"/>
      <c r="D15" s="70" t="s">
        <v>420</v>
      </c>
      <c r="E15" s="70"/>
      <c r="F15" s="114" t="s">
        <v>421</v>
      </c>
      <c r="G15" s="114"/>
      <c r="H15" s="114"/>
      <c r="I15" s="114"/>
    </row>
    <row r="16" spans="1:9">
      <c r="A16" s="38"/>
      <c r="B16" s="111"/>
      <c r="C16" s="45" t="s">
        <v>384</v>
      </c>
      <c r="D16" s="64" t="s">
        <v>416</v>
      </c>
      <c r="E16" s="65"/>
      <c r="F16" s="54" t="s">
        <v>422</v>
      </c>
      <c r="G16" s="115"/>
      <c r="H16" s="115"/>
      <c r="I16" s="55"/>
    </row>
    <row r="17" spans="1:9">
      <c r="A17" s="38"/>
      <c r="B17" s="111"/>
      <c r="C17" s="38"/>
      <c r="D17" s="64" t="s">
        <v>418</v>
      </c>
      <c r="E17" s="65"/>
      <c r="F17" s="54" t="s">
        <v>423</v>
      </c>
      <c r="G17" s="115"/>
      <c r="H17" s="115"/>
      <c r="I17" s="55"/>
    </row>
    <row r="18" spans="1:9">
      <c r="A18" s="38"/>
      <c r="B18" s="111"/>
      <c r="C18" s="46"/>
      <c r="D18" s="70" t="s">
        <v>420</v>
      </c>
      <c r="E18" s="70"/>
      <c r="F18" s="114" t="s">
        <v>424</v>
      </c>
      <c r="G18" s="114"/>
      <c r="H18" s="114"/>
      <c r="I18" s="114"/>
    </row>
    <row r="19" spans="1:9">
      <c r="A19" s="38"/>
      <c r="B19" s="111"/>
      <c r="C19" s="30" t="s">
        <v>388</v>
      </c>
      <c r="D19" s="31" t="s">
        <v>425</v>
      </c>
      <c r="E19" s="116"/>
      <c r="F19" s="54" t="s">
        <v>426</v>
      </c>
      <c r="G19" s="115"/>
      <c r="H19" s="115"/>
      <c r="I19" s="55"/>
    </row>
    <row r="20" spans="1:9">
      <c r="A20" s="38"/>
      <c r="B20" s="111"/>
      <c r="C20" s="38" t="s">
        <v>391</v>
      </c>
      <c r="D20" s="64" t="s">
        <v>416</v>
      </c>
      <c r="E20" s="65"/>
      <c r="F20" s="47" t="s">
        <v>427</v>
      </c>
      <c r="G20" s="47"/>
      <c r="H20" s="47"/>
      <c r="I20" s="47"/>
    </row>
    <row r="21" spans="1:9">
      <c r="A21" s="38"/>
      <c r="B21" s="111"/>
      <c r="C21" s="38"/>
      <c r="D21" s="64" t="s">
        <v>418</v>
      </c>
      <c r="E21" s="65"/>
      <c r="F21" s="47" t="s">
        <v>428</v>
      </c>
      <c r="G21" s="47"/>
      <c r="H21" s="47"/>
      <c r="I21" s="47"/>
    </row>
    <row r="22" spans="1:9">
      <c r="A22" s="38"/>
      <c r="B22" s="65"/>
      <c r="C22" s="46"/>
      <c r="D22" s="70" t="s">
        <v>420</v>
      </c>
      <c r="E22" s="70"/>
      <c r="F22" s="47" t="s">
        <v>429</v>
      </c>
      <c r="G22" s="47"/>
      <c r="H22" s="47"/>
      <c r="I22" s="47"/>
    </row>
    <row r="23" ht="24" spans="1:9">
      <c r="A23" s="38"/>
      <c r="B23" s="49" t="s">
        <v>394</v>
      </c>
      <c r="C23" s="33" t="s">
        <v>395</v>
      </c>
      <c r="D23" s="27" t="s">
        <v>396</v>
      </c>
      <c r="E23" s="27"/>
      <c r="F23" s="70" t="s">
        <v>430</v>
      </c>
      <c r="G23" s="70"/>
      <c r="H23" s="70"/>
      <c r="I23" s="70"/>
    </row>
    <row r="24" ht="24" spans="1:9">
      <c r="A24" s="38"/>
      <c r="B24" s="48"/>
      <c r="C24" s="33" t="s">
        <v>398</v>
      </c>
      <c r="D24" s="68" t="s">
        <v>431</v>
      </c>
      <c r="E24" s="69"/>
      <c r="F24" s="81" t="s">
        <v>432</v>
      </c>
      <c r="G24" s="82"/>
      <c r="H24" s="82"/>
      <c r="I24" s="83"/>
    </row>
    <row r="25" ht="24" spans="1:9">
      <c r="A25" s="38"/>
      <c r="B25" s="48"/>
      <c r="C25" s="27" t="s">
        <v>401</v>
      </c>
      <c r="D25" s="81" t="s">
        <v>402</v>
      </c>
      <c r="E25" s="83"/>
      <c r="F25" s="81" t="s">
        <v>403</v>
      </c>
      <c r="G25" s="82"/>
      <c r="H25" s="82"/>
      <c r="I25" s="83"/>
    </row>
    <row r="26" ht="24" spans="1:9">
      <c r="A26" s="38"/>
      <c r="B26" s="48"/>
      <c r="C26" s="31" t="s">
        <v>404</v>
      </c>
      <c r="D26" s="68" t="s">
        <v>433</v>
      </c>
      <c r="E26" s="69"/>
      <c r="F26" s="81" t="s">
        <v>406</v>
      </c>
      <c r="G26" s="82"/>
      <c r="H26" s="82"/>
      <c r="I26" s="83"/>
    </row>
    <row r="27" ht="24" spans="1:9">
      <c r="A27" s="46"/>
      <c r="B27" s="60" t="s">
        <v>407</v>
      </c>
      <c r="C27" s="56" t="s">
        <v>408</v>
      </c>
      <c r="D27" s="70" t="s">
        <v>434</v>
      </c>
      <c r="E27" s="70"/>
      <c r="F27" s="81" t="s">
        <v>410</v>
      </c>
      <c r="G27" s="82"/>
      <c r="H27" s="82"/>
      <c r="I27" s="83"/>
    </row>
  </sheetData>
  <mergeCells count="52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D25:E25"/>
    <mergeCell ref="F25:I25"/>
    <mergeCell ref="D26:E26"/>
    <mergeCell ref="F26:I26"/>
    <mergeCell ref="D27:E27"/>
    <mergeCell ref="F27:I27"/>
    <mergeCell ref="A7:A9"/>
    <mergeCell ref="A10:A11"/>
    <mergeCell ref="A12:A27"/>
    <mergeCell ref="B13:B22"/>
    <mergeCell ref="B23:B26"/>
    <mergeCell ref="C13:C15"/>
    <mergeCell ref="C16:C18"/>
    <mergeCell ref="C20:C22"/>
    <mergeCell ref="B10:I11"/>
  </mergeCells>
  <pageMargins left="0.75" right="0.75" top="1" bottom="1" header="0.511805555555556" footer="0.511805555555556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6"/>
  <sheetViews>
    <sheetView workbookViewId="0">
      <selection activeCell="A7" sqref="A7:A9"/>
    </sheetView>
  </sheetViews>
  <sheetFormatPr defaultColWidth="9" defaultRowHeight="13.5"/>
  <sheetData>
    <row r="1" ht="15.75" spans="1:9">
      <c r="A1" s="17"/>
      <c r="B1" s="18"/>
      <c r="C1" s="19"/>
      <c r="D1" s="19"/>
      <c r="E1" s="19"/>
      <c r="F1" s="19"/>
      <c r="G1" s="19"/>
      <c r="H1" s="19"/>
      <c r="I1" s="19" t="s">
        <v>435</v>
      </c>
    </row>
    <row r="2" ht="25.5" customHeight="1" spans="1:9">
      <c r="A2" s="20" t="s">
        <v>358</v>
      </c>
      <c r="B2" s="20"/>
      <c r="C2" s="20"/>
      <c r="D2" s="20"/>
      <c r="E2" s="20"/>
      <c r="F2" s="20"/>
      <c r="G2" s="20"/>
      <c r="H2" s="20"/>
      <c r="I2" s="20"/>
    </row>
    <row r="3" ht="22.5" spans="1:9">
      <c r="A3" s="21"/>
      <c r="B3" s="22"/>
      <c r="C3" s="21"/>
      <c r="D3" s="22"/>
      <c r="E3" s="22"/>
      <c r="F3" s="22"/>
      <c r="G3" s="22"/>
      <c r="H3" s="22"/>
      <c r="I3" s="59" t="s">
        <v>7</v>
      </c>
    </row>
    <row r="4" spans="1:9">
      <c r="A4" s="23" t="s">
        <v>412</v>
      </c>
      <c r="B4" s="23"/>
      <c r="C4" s="23"/>
      <c r="D4" s="23"/>
      <c r="E4" s="23"/>
      <c r="F4" s="23"/>
      <c r="G4" s="23"/>
      <c r="H4" s="23"/>
      <c r="I4" s="23"/>
    </row>
    <row r="5" spans="1:9">
      <c r="A5" s="24" t="s">
        <v>360</v>
      </c>
      <c r="B5" s="84" t="s">
        <v>436</v>
      </c>
      <c r="C5" s="85"/>
      <c r="D5" s="85"/>
      <c r="E5" s="85"/>
      <c r="F5" s="85"/>
      <c r="G5" s="85"/>
      <c r="H5" s="85"/>
      <c r="I5" s="93"/>
    </row>
    <row r="6" spans="1:9">
      <c r="A6" s="26" t="s">
        <v>362</v>
      </c>
      <c r="B6" s="84" t="s">
        <v>0</v>
      </c>
      <c r="C6" s="85"/>
      <c r="D6" s="85"/>
      <c r="E6" s="85"/>
      <c r="F6" s="85"/>
      <c r="G6" s="85"/>
      <c r="H6" s="85"/>
      <c r="I6" s="93"/>
    </row>
    <row r="7" customHeight="1" spans="1:9">
      <c r="A7" s="27" t="s">
        <v>363</v>
      </c>
      <c r="B7" s="35" t="s">
        <v>364</v>
      </c>
      <c r="C7" s="86"/>
      <c r="D7" s="36"/>
      <c r="E7" s="89">
        <v>31700</v>
      </c>
      <c r="F7" s="90"/>
      <c r="G7" s="90"/>
      <c r="H7" s="90"/>
      <c r="I7" s="95"/>
    </row>
    <row r="8" spans="1:9">
      <c r="A8" s="30"/>
      <c r="B8" s="35" t="s">
        <v>365</v>
      </c>
      <c r="C8" s="86"/>
      <c r="D8" s="36"/>
      <c r="E8" s="89">
        <v>31700</v>
      </c>
      <c r="F8" s="90"/>
      <c r="G8" s="90"/>
      <c r="H8" s="90"/>
      <c r="I8" s="95"/>
    </row>
    <row r="9" spans="1:9">
      <c r="A9" s="30"/>
      <c r="B9" s="35" t="s">
        <v>366</v>
      </c>
      <c r="C9" s="86"/>
      <c r="D9" s="36"/>
      <c r="E9" s="89"/>
      <c r="F9" s="90"/>
      <c r="G9" s="90"/>
      <c r="H9" s="90"/>
      <c r="I9" s="95"/>
    </row>
    <row r="10" customHeight="1" spans="1:9">
      <c r="A10" s="31" t="s">
        <v>367</v>
      </c>
      <c r="B10" s="101" t="s">
        <v>437</v>
      </c>
      <c r="C10" s="102"/>
      <c r="D10" s="102"/>
      <c r="E10" s="102"/>
      <c r="F10" s="102"/>
      <c r="G10" s="102"/>
      <c r="H10" s="102"/>
      <c r="I10" s="106"/>
    </row>
    <row r="11" spans="1:9">
      <c r="A11" s="33"/>
      <c r="B11" s="103"/>
      <c r="C11" s="104"/>
      <c r="D11" s="104"/>
      <c r="E11" s="104"/>
      <c r="F11" s="104"/>
      <c r="G11" s="104"/>
      <c r="H11" s="104"/>
      <c r="I11" s="107"/>
    </row>
    <row r="12" spans="1:9">
      <c r="A12" s="30" t="s">
        <v>369</v>
      </c>
      <c r="B12" s="34" t="s">
        <v>370</v>
      </c>
      <c r="C12" s="34" t="s">
        <v>371</v>
      </c>
      <c r="D12" s="46" t="s">
        <v>372</v>
      </c>
      <c r="E12" s="46"/>
      <c r="F12" s="46" t="s">
        <v>373</v>
      </c>
      <c r="G12" s="46"/>
      <c r="H12" s="46"/>
      <c r="I12" s="46"/>
    </row>
    <row r="13" customHeight="1" spans="1:9">
      <c r="A13" s="30"/>
      <c r="B13" s="38" t="s">
        <v>415</v>
      </c>
      <c r="C13" s="38" t="s">
        <v>375</v>
      </c>
      <c r="D13" s="64" t="s">
        <v>438</v>
      </c>
      <c r="E13" s="65"/>
      <c r="F13" s="64" t="s">
        <v>439</v>
      </c>
      <c r="G13" s="66"/>
      <c r="H13" s="66"/>
      <c r="I13" s="65"/>
    </row>
    <row r="14" customHeight="1" spans="1:9">
      <c r="A14" s="30"/>
      <c r="B14" s="38"/>
      <c r="C14" s="38"/>
      <c r="D14" s="64" t="s">
        <v>440</v>
      </c>
      <c r="E14" s="65"/>
      <c r="F14" s="64" t="s">
        <v>441</v>
      </c>
      <c r="G14" s="66"/>
      <c r="H14" s="66"/>
      <c r="I14" s="65"/>
    </row>
    <row r="15" customHeight="1" spans="1:9">
      <c r="A15" s="30"/>
      <c r="B15" s="38"/>
      <c r="C15" s="45" t="s">
        <v>384</v>
      </c>
      <c r="D15" s="64" t="s">
        <v>442</v>
      </c>
      <c r="E15" s="65"/>
      <c r="F15" s="57" t="s">
        <v>443</v>
      </c>
      <c r="G15" s="58"/>
      <c r="H15" s="58"/>
      <c r="I15" s="61"/>
    </row>
    <row r="16" customHeight="1" spans="1:9">
      <c r="A16" s="30"/>
      <c r="B16" s="38"/>
      <c r="C16" s="30" t="s">
        <v>388</v>
      </c>
      <c r="D16" s="57" t="s">
        <v>444</v>
      </c>
      <c r="E16" s="61"/>
      <c r="F16" s="57" t="s">
        <v>445</v>
      </c>
      <c r="G16" s="58"/>
      <c r="H16" s="58"/>
      <c r="I16" s="61"/>
    </row>
    <row r="17" customHeight="1" spans="1:9">
      <c r="A17" s="30"/>
      <c r="B17" s="38"/>
      <c r="C17" s="30" t="s">
        <v>391</v>
      </c>
      <c r="D17" s="64" t="s">
        <v>446</v>
      </c>
      <c r="E17" s="65"/>
      <c r="F17" s="24" t="s">
        <v>447</v>
      </c>
      <c r="G17" s="24"/>
      <c r="H17" s="24"/>
      <c r="I17" s="24"/>
    </row>
    <row r="18" customHeight="1" spans="1:9">
      <c r="A18" s="30"/>
      <c r="B18" s="38"/>
      <c r="C18" s="30"/>
      <c r="D18" s="64" t="s">
        <v>448</v>
      </c>
      <c r="E18" s="65"/>
      <c r="F18" s="108" t="s">
        <v>449</v>
      </c>
      <c r="G18" s="109"/>
      <c r="H18" s="109"/>
      <c r="I18" s="110"/>
    </row>
    <row r="19" customHeight="1" spans="1:9">
      <c r="A19" s="30"/>
      <c r="B19" s="38"/>
      <c r="C19" s="30"/>
      <c r="D19" s="70" t="s">
        <v>450</v>
      </c>
      <c r="E19" s="70"/>
      <c r="F19" s="91" t="s">
        <v>451</v>
      </c>
      <c r="G19" s="92"/>
      <c r="H19" s="92"/>
      <c r="I19" s="96"/>
    </row>
    <row r="20" ht="24" customHeight="1" spans="1:9">
      <c r="A20" s="30"/>
      <c r="B20" s="49" t="s">
        <v>394</v>
      </c>
      <c r="C20" s="33" t="s">
        <v>395</v>
      </c>
      <c r="D20" s="74" t="s">
        <v>452</v>
      </c>
      <c r="E20" s="68"/>
      <c r="F20" s="74" t="s">
        <v>453</v>
      </c>
      <c r="G20" s="74"/>
      <c r="H20" s="74"/>
      <c r="I20" s="74"/>
    </row>
    <row r="21" ht="24" customHeight="1" spans="1:9">
      <c r="A21" s="30"/>
      <c r="B21" s="48"/>
      <c r="C21" s="33" t="s">
        <v>398</v>
      </c>
      <c r="D21" s="68" t="s">
        <v>454</v>
      </c>
      <c r="E21" s="69"/>
      <c r="F21" s="68" t="s">
        <v>455</v>
      </c>
      <c r="G21" s="69"/>
      <c r="H21" s="69"/>
      <c r="I21" s="72"/>
    </row>
    <row r="22" customHeight="1" spans="1:9">
      <c r="A22" s="30"/>
      <c r="B22" s="48"/>
      <c r="C22" s="27" t="s">
        <v>401</v>
      </c>
      <c r="D22" s="68" t="s">
        <v>456</v>
      </c>
      <c r="E22" s="69"/>
      <c r="F22" s="68" t="s">
        <v>457</v>
      </c>
      <c r="G22" s="69"/>
      <c r="H22" s="69"/>
      <c r="I22" s="72"/>
    </row>
    <row r="23" ht="24" customHeight="1" spans="1:9">
      <c r="A23" s="30"/>
      <c r="B23" s="48"/>
      <c r="C23" s="31" t="s">
        <v>404</v>
      </c>
      <c r="D23" s="68" t="s">
        <v>458</v>
      </c>
      <c r="E23" s="69"/>
      <c r="F23" s="68" t="s">
        <v>459</v>
      </c>
      <c r="G23" s="69"/>
      <c r="H23" s="69"/>
      <c r="I23" s="72"/>
    </row>
    <row r="24" ht="24" customHeight="1" spans="1:9">
      <c r="A24" s="30"/>
      <c r="B24" s="30" t="s">
        <v>407</v>
      </c>
      <c r="C24" s="56" t="s">
        <v>408</v>
      </c>
      <c r="D24" s="70" t="s">
        <v>460</v>
      </c>
      <c r="E24" s="70"/>
      <c r="F24" s="70" t="s">
        <v>461</v>
      </c>
      <c r="G24" s="70"/>
      <c r="H24" s="70"/>
      <c r="I24" s="70"/>
    </row>
    <row r="25" ht="24" customHeight="1"/>
    <row r="26" ht="24" customHeight="1"/>
  </sheetData>
  <mergeCells count="45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A7:A9"/>
    <mergeCell ref="A10:A11"/>
    <mergeCell ref="A12:A24"/>
    <mergeCell ref="B13:B19"/>
    <mergeCell ref="B20:B23"/>
    <mergeCell ref="C13:C14"/>
    <mergeCell ref="C17:C19"/>
    <mergeCell ref="B10:I11"/>
  </mergeCells>
  <pageMargins left="0.699305555555556" right="0.699305555555556" top="0.75" bottom="0.75" header="0.3" footer="0.3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4"/>
  <sheetViews>
    <sheetView workbookViewId="0">
      <selection activeCell="A7" sqref="A7:A9"/>
    </sheetView>
  </sheetViews>
  <sheetFormatPr defaultColWidth="9" defaultRowHeight="13.5"/>
  <sheetData>
    <row r="1" ht="15.75" spans="1:9">
      <c r="A1" s="17"/>
      <c r="B1" s="18"/>
      <c r="C1" s="19"/>
      <c r="D1" s="19"/>
      <c r="E1" s="19"/>
      <c r="F1" s="19"/>
      <c r="G1" s="19"/>
      <c r="H1" s="19"/>
      <c r="I1" s="19" t="s">
        <v>462</v>
      </c>
    </row>
    <row r="2" ht="19.5" spans="1:9">
      <c r="A2" s="20" t="s">
        <v>358</v>
      </c>
      <c r="B2" s="20"/>
      <c r="C2" s="20"/>
      <c r="D2" s="20"/>
      <c r="E2" s="20"/>
      <c r="F2" s="20"/>
      <c r="G2" s="20"/>
      <c r="H2" s="20"/>
      <c r="I2" s="20"/>
    </row>
    <row r="3" ht="22.5" spans="1:9">
      <c r="A3" s="21"/>
      <c r="B3" s="22"/>
      <c r="C3" s="21"/>
      <c r="D3" s="22"/>
      <c r="E3" s="22"/>
      <c r="F3" s="22"/>
      <c r="G3" s="22"/>
      <c r="H3" s="22"/>
      <c r="I3" s="59" t="s">
        <v>7</v>
      </c>
    </row>
    <row r="4" spans="1:9">
      <c r="A4" s="23" t="s">
        <v>412</v>
      </c>
      <c r="B4" s="23"/>
      <c r="C4" s="23"/>
      <c r="D4" s="23"/>
      <c r="E4" s="23"/>
      <c r="F4" s="23"/>
      <c r="G4" s="23"/>
      <c r="H4" s="23"/>
      <c r="I4" s="23"/>
    </row>
    <row r="5" spans="1:9">
      <c r="A5" s="24" t="s">
        <v>360</v>
      </c>
      <c r="B5" s="84" t="s">
        <v>242</v>
      </c>
      <c r="C5" s="85"/>
      <c r="D5" s="85"/>
      <c r="E5" s="85"/>
      <c r="F5" s="85"/>
      <c r="G5" s="85"/>
      <c r="H5" s="85"/>
      <c r="I5" s="93"/>
    </row>
    <row r="6" spans="1:9">
      <c r="A6" s="26" t="s">
        <v>362</v>
      </c>
      <c r="B6" s="84" t="s">
        <v>0</v>
      </c>
      <c r="C6" s="85"/>
      <c r="D6" s="85"/>
      <c r="E6" s="85"/>
      <c r="F6" s="85"/>
      <c r="G6" s="85"/>
      <c r="H6" s="85"/>
      <c r="I6" s="93"/>
    </row>
    <row r="7" customHeight="1" spans="1:9">
      <c r="A7" s="27" t="s">
        <v>363</v>
      </c>
      <c r="B7" s="35" t="s">
        <v>364</v>
      </c>
      <c r="C7" s="86"/>
      <c r="D7" s="36"/>
      <c r="E7" s="89">
        <v>42000</v>
      </c>
      <c r="F7" s="90"/>
      <c r="G7" s="90"/>
      <c r="H7" s="90"/>
      <c r="I7" s="95"/>
    </row>
    <row r="8" spans="1:9">
      <c r="A8" s="30"/>
      <c r="B8" s="35" t="s">
        <v>365</v>
      </c>
      <c r="C8" s="86"/>
      <c r="D8" s="36"/>
      <c r="E8" s="89">
        <v>42000</v>
      </c>
      <c r="F8" s="90"/>
      <c r="G8" s="90"/>
      <c r="H8" s="90"/>
      <c r="I8" s="95"/>
    </row>
    <row r="9" spans="1:9">
      <c r="A9" s="30"/>
      <c r="B9" s="35" t="s">
        <v>366</v>
      </c>
      <c r="C9" s="86"/>
      <c r="D9" s="36"/>
      <c r="E9" s="89"/>
      <c r="F9" s="90"/>
      <c r="G9" s="90"/>
      <c r="H9" s="90"/>
      <c r="I9" s="95"/>
    </row>
    <row r="10" customHeight="1" spans="1:9">
      <c r="A10" s="31" t="s">
        <v>367</v>
      </c>
      <c r="B10" s="101" t="s">
        <v>437</v>
      </c>
      <c r="C10" s="102"/>
      <c r="D10" s="102"/>
      <c r="E10" s="102"/>
      <c r="F10" s="102"/>
      <c r="G10" s="102"/>
      <c r="H10" s="102"/>
      <c r="I10" s="106"/>
    </row>
    <row r="11" spans="1:9">
      <c r="A11" s="33"/>
      <c r="B11" s="103"/>
      <c r="C11" s="104"/>
      <c r="D11" s="104"/>
      <c r="E11" s="104"/>
      <c r="F11" s="104"/>
      <c r="G11" s="104"/>
      <c r="H11" s="104"/>
      <c r="I11" s="107"/>
    </row>
    <row r="12" spans="1:9">
      <c r="A12" s="30" t="s">
        <v>369</v>
      </c>
      <c r="B12" s="34" t="s">
        <v>370</v>
      </c>
      <c r="C12" s="34" t="s">
        <v>371</v>
      </c>
      <c r="D12" s="46" t="s">
        <v>372</v>
      </c>
      <c r="E12" s="46"/>
      <c r="F12" s="46" t="s">
        <v>373</v>
      </c>
      <c r="G12" s="46"/>
      <c r="H12" s="46"/>
      <c r="I12" s="46"/>
    </row>
    <row r="13" spans="1:9">
      <c r="A13" s="30"/>
      <c r="B13" s="38" t="s">
        <v>415</v>
      </c>
      <c r="C13" s="38" t="s">
        <v>375</v>
      </c>
      <c r="D13" s="64" t="s">
        <v>463</v>
      </c>
      <c r="E13" s="65"/>
      <c r="F13" s="64" t="s">
        <v>461</v>
      </c>
      <c r="G13" s="66"/>
      <c r="H13" s="66"/>
      <c r="I13" s="65"/>
    </row>
    <row r="14" spans="1:9">
      <c r="A14" s="30"/>
      <c r="B14" s="38"/>
      <c r="C14" s="45" t="s">
        <v>384</v>
      </c>
      <c r="D14" s="64" t="s">
        <v>442</v>
      </c>
      <c r="E14" s="65"/>
      <c r="F14" s="57" t="s">
        <v>464</v>
      </c>
      <c r="G14" s="58"/>
      <c r="H14" s="58"/>
      <c r="I14" s="61"/>
    </row>
    <row r="15" customHeight="1" spans="1:9">
      <c r="A15" s="30"/>
      <c r="B15" s="38"/>
      <c r="C15" s="30" t="s">
        <v>388</v>
      </c>
      <c r="D15" s="57" t="s">
        <v>444</v>
      </c>
      <c r="E15" s="61"/>
      <c r="F15" s="57" t="s">
        <v>445</v>
      </c>
      <c r="G15" s="58"/>
      <c r="H15" s="58"/>
      <c r="I15" s="61"/>
    </row>
    <row r="16" customHeight="1" spans="1:9">
      <c r="A16" s="30"/>
      <c r="B16" s="38"/>
      <c r="C16" s="30" t="s">
        <v>391</v>
      </c>
      <c r="D16" s="57" t="s">
        <v>465</v>
      </c>
      <c r="E16" s="61"/>
      <c r="F16" s="70" t="s">
        <v>466</v>
      </c>
      <c r="G16" s="70"/>
      <c r="H16" s="70"/>
      <c r="I16" s="70"/>
    </row>
    <row r="17" ht="24" spans="1:9">
      <c r="A17" s="30"/>
      <c r="B17" s="49" t="s">
        <v>394</v>
      </c>
      <c r="C17" s="33" t="s">
        <v>395</v>
      </c>
      <c r="D17" s="74" t="s">
        <v>452</v>
      </c>
      <c r="E17" s="68"/>
      <c r="F17" s="74" t="s">
        <v>453</v>
      </c>
      <c r="G17" s="74"/>
      <c r="H17" s="74"/>
      <c r="I17" s="74"/>
    </row>
    <row r="18" ht="24" spans="1:9">
      <c r="A18" s="30"/>
      <c r="B18" s="48"/>
      <c r="C18" s="33" t="s">
        <v>398</v>
      </c>
      <c r="D18" s="68" t="s">
        <v>454</v>
      </c>
      <c r="E18" s="69"/>
      <c r="F18" s="68" t="s">
        <v>455</v>
      </c>
      <c r="G18" s="69"/>
      <c r="H18" s="69"/>
      <c r="I18" s="72"/>
    </row>
    <row r="19" customHeight="1" spans="1:9">
      <c r="A19" s="30"/>
      <c r="B19" s="48"/>
      <c r="C19" s="27" t="s">
        <v>401</v>
      </c>
      <c r="D19" s="68" t="s">
        <v>456</v>
      </c>
      <c r="E19" s="69"/>
      <c r="F19" s="68" t="s">
        <v>457</v>
      </c>
      <c r="G19" s="69"/>
      <c r="H19" s="69"/>
      <c r="I19" s="72"/>
    </row>
    <row r="20" ht="24" customHeight="1" spans="1:9">
      <c r="A20" s="30"/>
      <c r="B20" s="48"/>
      <c r="C20" s="31" t="s">
        <v>404</v>
      </c>
      <c r="D20" s="68" t="s">
        <v>458</v>
      </c>
      <c r="E20" s="69"/>
      <c r="F20" s="68" t="s">
        <v>467</v>
      </c>
      <c r="G20" s="69"/>
      <c r="H20" s="69"/>
      <c r="I20" s="72"/>
    </row>
    <row r="21" ht="24" customHeight="1" spans="1:9">
      <c r="A21" s="30"/>
      <c r="B21" s="30" t="s">
        <v>407</v>
      </c>
      <c r="C21" s="56" t="s">
        <v>408</v>
      </c>
      <c r="D21" s="70" t="s">
        <v>460</v>
      </c>
      <c r="E21" s="70"/>
      <c r="F21" s="70" t="s">
        <v>461</v>
      </c>
      <c r="G21" s="70"/>
      <c r="H21" s="70"/>
      <c r="I21" s="70"/>
    </row>
    <row r="23" ht="24" customHeight="1"/>
    <row r="24" ht="24" customHeight="1"/>
  </sheetData>
  <mergeCells count="37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A7:A9"/>
    <mergeCell ref="A10:A11"/>
    <mergeCell ref="A12:A21"/>
    <mergeCell ref="B13:B16"/>
    <mergeCell ref="B17:B20"/>
    <mergeCell ref="B10:I11"/>
  </mergeCells>
  <pageMargins left="0.699305555555556" right="0.699305555555556" top="0.75" bottom="0.75" header="0.3" footer="0.3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3"/>
  <sheetViews>
    <sheetView workbookViewId="0">
      <selection activeCell="A7" sqref="A7:A9"/>
    </sheetView>
  </sheetViews>
  <sheetFormatPr defaultColWidth="9" defaultRowHeight="13.5"/>
  <sheetData>
    <row r="1" ht="15.75" spans="1:9">
      <c r="A1" s="17"/>
      <c r="B1" s="18"/>
      <c r="C1" s="19"/>
      <c r="D1" s="19"/>
      <c r="E1" s="19"/>
      <c r="F1" s="19"/>
      <c r="G1" s="19"/>
      <c r="H1" s="19"/>
      <c r="I1" s="19" t="s">
        <v>468</v>
      </c>
    </row>
    <row r="2" ht="19.5" spans="1:9">
      <c r="A2" s="20" t="s">
        <v>358</v>
      </c>
      <c r="B2" s="20"/>
      <c r="C2" s="20"/>
      <c r="D2" s="20"/>
      <c r="E2" s="20"/>
      <c r="F2" s="20"/>
      <c r="G2" s="20"/>
      <c r="H2" s="20"/>
      <c r="I2" s="20"/>
    </row>
    <row r="3" ht="22.5" spans="1:9">
      <c r="A3" s="21"/>
      <c r="B3" s="22"/>
      <c r="C3" s="21"/>
      <c r="D3" s="22"/>
      <c r="E3" s="22"/>
      <c r="F3" s="22"/>
      <c r="G3" s="22"/>
      <c r="H3" s="22"/>
      <c r="I3" s="59" t="s">
        <v>7</v>
      </c>
    </row>
    <row r="4" spans="1:9">
      <c r="A4" s="23" t="s">
        <v>412</v>
      </c>
      <c r="B4" s="23"/>
      <c r="C4" s="23"/>
      <c r="D4" s="23"/>
      <c r="E4" s="23"/>
      <c r="F4" s="23"/>
      <c r="G4" s="23"/>
      <c r="H4" s="23"/>
      <c r="I4" s="23"/>
    </row>
    <row r="5" spans="1:9">
      <c r="A5" s="24" t="s">
        <v>360</v>
      </c>
      <c r="B5" s="84" t="s">
        <v>469</v>
      </c>
      <c r="C5" s="85"/>
      <c r="D5" s="85"/>
      <c r="E5" s="85"/>
      <c r="F5" s="85"/>
      <c r="G5" s="85"/>
      <c r="H5" s="85"/>
      <c r="I5" s="93"/>
    </row>
    <row r="6" spans="1:9">
      <c r="A6" s="26" t="s">
        <v>362</v>
      </c>
      <c r="B6" s="84" t="s">
        <v>0</v>
      </c>
      <c r="C6" s="85"/>
      <c r="D6" s="85"/>
      <c r="E6" s="85"/>
      <c r="F6" s="85"/>
      <c r="G6" s="85"/>
      <c r="H6" s="85"/>
      <c r="I6" s="93"/>
    </row>
    <row r="7" customHeight="1" spans="1:9">
      <c r="A7" s="27" t="s">
        <v>363</v>
      </c>
      <c r="B7" s="35" t="s">
        <v>364</v>
      </c>
      <c r="C7" s="86"/>
      <c r="D7" s="36"/>
      <c r="E7" s="89">
        <v>3500</v>
      </c>
      <c r="F7" s="90"/>
      <c r="G7" s="90"/>
      <c r="H7" s="90"/>
      <c r="I7" s="95"/>
    </row>
    <row r="8" spans="1:9">
      <c r="A8" s="30"/>
      <c r="B8" s="35" t="s">
        <v>365</v>
      </c>
      <c r="C8" s="86"/>
      <c r="D8" s="36"/>
      <c r="E8" s="89">
        <v>3500</v>
      </c>
      <c r="F8" s="90"/>
      <c r="G8" s="90"/>
      <c r="H8" s="90"/>
      <c r="I8" s="95"/>
    </row>
    <row r="9" spans="1:9">
      <c r="A9" s="30"/>
      <c r="B9" s="35" t="s">
        <v>366</v>
      </c>
      <c r="C9" s="86"/>
      <c r="D9" s="36"/>
      <c r="E9" s="89"/>
      <c r="F9" s="90"/>
      <c r="G9" s="90"/>
      <c r="H9" s="90"/>
      <c r="I9" s="95"/>
    </row>
    <row r="10" customHeight="1" spans="1:9">
      <c r="A10" s="31" t="s">
        <v>367</v>
      </c>
      <c r="B10" s="101" t="s">
        <v>470</v>
      </c>
      <c r="C10" s="102"/>
      <c r="D10" s="102"/>
      <c r="E10" s="102"/>
      <c r="F10" s="102"/>
      <c r="G10" s="102"/>
      <c r="H10" s="102"/>
      <c r="I10" s="106"/>
    </row>
    <row r="11" spans="1:9">
      <c r="A11" s="33"/>
      <c r="B11" s="103"/>
      <c r="C11" s="104"/>
      <c r="D11" s="104"/>
      <c r="E11" s="104"/>
      <c r="F11" s="104"/>
      <c r="G11" s="104"/>
      <c r="H11" s="104"/>
      <c r="I11" s="107"/>
    </row>
    <row r="12" spans="1:9">
      <c r="A12" s="30" t="s">
        <v>369</v>
      </c>
      <c r="B12" s="34" t="s">
        <v>370</v>
      </c>
      <c r="C12" s="34" t="s">
        <v>371</v>
      </c>
      <c r="D12" s="46" t="s">
        <v>372</v>
      </c>
      <c r="E12" s="46"/>
      <c r="F12" s="46" t="s">
        <v>373</v>
      </c>
      <c r="G12" s="46"/>
      <c r="H12" s="46"/>
      <c r="I12" s="46"/>
    </row>
    <row r="13" spans="1:9">
      <c r="A13" s="30"/>
      <c r="B13" s="38" t="s">
        <v>415</v>
      </c>
      <c r="C13" s="38" t="s">
        <v>375</v>
      </c>
      <c r="D13" s="105" t="s">
        <v>471</v>
      </c>
      <c r="E13" s="105"/>
      <c r="F13" s="57" t="s">
        <v>472</v>
      </c>
      <c r="G13" s="58"/>
      <c r="H13" s="58"/>
      <c r="I13" s="61"/>
    </row>
    <row r="14" customHeight="1" spans="1:9">
      <c r="A14" s="30"/>
      <c r="B14" s="38"/>
      <c r="C14" s="30" t="s">
        <v>384</v>
      </c>
      <c r="D14" s="41" t="s">
        <v>473</v>
      </c>
      <c r="E14" s="60"/>
      <c r="F14" s="57" t="s">
        <v>472</v>
      </c>
      <c r="G14" s="58"/>
      <c r="H14" s="58"/>
      <c r="I14" s="61"/>
    </row>
    <row r="15" customHeight="1" spans="1:9">
      <c r="A15" s="30"/>
      <c r="B15" s="38"/>
      <c r="C15" s="45" t="s">
        <v>388</v>
      </c>
      <c r="D15" s="47" t="s">
        <v>474</v>
      </c>
      <c r="E15" s="47"/>
      <c r="F15" s="57" t="s">
        <v>475</v>
      </c>
      <c r="G15" s="58"/>
      <c r="H15" s="58"/>
      <c r="I15" s="61"/>
    </row>
    <row r="16" customHeight="1" spans="1:9">
      <c r="A16" s="30"/>
      <c r="B16" s="38"/>
      <c r="C16" s="38"/>
      <c r="D16" s="47" t="s">
        <v>476</v>
      </c>
      <c r="E16" s="47"/>
      <c r="F16" s="57" t="s">
        <v>477</v>
      </c>
      <c r="G16" s="58"/>
      <c r="H16" s="58"/>
      <c r="I16" s="61"/>
    </row>
    <row r="17" ht="24" customHeight="1" spans="1:9">
      <c r="A17" s="30"/>
      <c r="B17" s="38"/>
      <c r="C17" s="46"/>
      <c r="D17" s="47" t="s">
        <v>478</v>
      </c>
      <c r="E17" s="47"/>
      <c r="F17" s="57" t="s">
        <v>479</v>
      </c>
      <c r="G17" s="58"/>
      <c r="H17" s="58"/>
      <c r="I17" s="61"/>
    </row>
    <row r="18" ht="24" customHeight="1" spans="1:9">
      <c r="A18" s="30"/>
      <c r="B18" s="38"/>
      <c r="C18" s="30" t="s">
        <v>391</v>
      </c>
      <c r="D18" s="68" t="s">
        <v>469</v>
      </c>
      <c r="E18" s="69"/>
      <c r="F18" s="68" t="s">
        <v>480</v>
      </c>
      <c r="G18" s="69"/>
      <c r="H18" s="69"/>
      <c r="I18" s="72"/>
    </row>
    <row r="19" ht="24" spans="1:9">
      <c r="A19" s="30"/>
      <c r="B19" s="49" t="s">
        <v>394</v>
      </c>
      <c r="C19" s="33" t="s">
        <v>395</v>
      </c>
      <c r="D19" s="74" t="s">
        <v>481</v>
      </c>
      <c r="E19" s="68"/>
      <c r="F19" s="74" t="s">
        <v>482</v>
      </c>
      <c r="G19" s="74"/>
      <c r="H19" s="74"/>
      <c r="I19" s="74"/>
    </row>
    <row r="20" ht="24" customHeight="1" spans="1:9">
      <c r="A20" s="30"/>
      <c r="B20" s="48"/>
      <c r="C20" s="33" t="s">
        <v>398</v>
      </c>
      <c r="D20" s="68" t="s">
        <v>483</v>
      </c>
      <c r="E20" s="69"/>
      <c r="F20" s="68" t="s">
        <v>484</v>
      </c>
      <c r="G20" s="69"/>
      <c r="H20" s="69"/>
      <c r="I20" s="72"/>
    </row>
    <row r="21" ht="24" customHeight="1" spans="1:9">
      <c r="A21" s="30"/>
      <c r="B21" s="48"/>
      <c r="C21" s="27" t="s">
        <v>401</v>
      </c>
      <c r="D21" s="68" t="s">
        <v>485</v>
      </c>
      <c r="E21" s="69"/>
      <c r="F21" s="68" t="s">
        <v>486</v>
      </c>
      <c r="G21" s="69"/>
      <c r="H21" s="69"/>
      <c r="I21" s="72"/>
    </row>
    <row r="22" ht="24" spans="1:9">
      <c r="A22" s="30"/>
      <c r="B22" s="48"/>
      <c r="C22" s="31" t="s">
        <v>404</v>
      </c>
      <c r="D22" s="68" t="s">
        <v>487</v>
      </c>
      <c r="E22" s="69"/>
      <c r="F22" s="68" t="s">
        <v>488</v>
      </c>
      <c r="G22" s="69"/>
      <c r="H22" s="69"/>
      <c r="I22" s="72"/>
    </row>
    <row r="23" ht="24" spans="1:9">
      <c r="A23" s="30"/>
      <c r="B23" s="30" t="s">
        <v>407</v>
      </c>
      <c r="C23" s="56" t="s">
        <v>408</v>
      </c>
      <c r="D23" s="70" t="s">
        <v>489</v>
      </c>
      <c r="E23" s="70"/>
      <c r="F23" s="70" t="s">
        <v>490</v>
      </c>
      <c r="G23" s="70"/>
      <c r="H23" s="70"/>
      <c r="I23" s="70"/>
    </row>
  </sheetData>
  <mergeCells count="42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5:C17"/>
    <mergeCell ref="B10:I11"/>
  </mergeCells>
  <pageMargins left="0.699305555555556" right="0.699305555555556" top="0.75" bottom="0.75" header="0.3" footer="0.3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0"/>
  <sheetViews>
    <sheetView workbookViewId="0">
      <selection activeCell="F21" sqref="F21:I21"/>
    </sheetView>
  </sheetViews>
  <sheetFormatPr defaultColWidth="9" defaultRowHeight="13.5"/>
  <sheetData>
    <row r="1" ht="15.75" spans="1:9">
      <c r="A1" s="17"/>
      <c r="B1" s="18"/>
      <c r="C1" s="19"/>
      <c r="D1" s="19"/>
      <c r="E1" s="19"/>
      <c r="F1" s="19"/>
      <c r="G1" s="19"/>
      <c r="H1" s="19"/>
      <c r="I1" s="19" t="s">
        <v>491</v>
      </c>
    </row>
    <row r="2" ht="19.5" spans="1:9">
      <c r="A2" s="20" t="s">
        <v>358</v>
      </c>
      <c r="B2" s="20"/>
      <c r="C2" s="20"/>
      <c r="D2" s="20"/>
      <c r="E2" s="20"/>
      <c r="F2" s="20"/>
      <c r="G2" s="20"/>
      <c r="H2" s="20"/>
      <c r="I2" s="20"/>
    </row>
    <row r="3" ht="22.5" spans="1:9">
      <c r="A3" s="21"/>
      <c r="B3" s="22"/>
      <c r="C3" s="21"/>
      <c r="D3" s="22"/>
      <c r="E3" s="22"/>
      <c r="F3" s="22"/>
      <c r="G3" s="22"/>
      <c r="H3" s="22"/>
      <c r="I3" s="59" t="s">
        <v>7</v>
      </c>
    </row>
    <row r="4" spans="1:9">
      <c r="A4" s="23" t="s">
        <v>412</v>
      </c>
      <c r="B4" s="23"/>
      <c r="C4" s="23"/>
      <c r="D4" s="23"/>
      <c r="E4" s="23"/>
      <c r="F4" s="23"/>
      <c r="G4" s="23"/>
      <c r="H4" s="23"/>
      <c r="I4" s="23"/>
    </row>
    <row r="5" spans="1:9">
      <c r="A5" s="24" t="s">
        <v>360</v>
      </c>
      <c r="B5" s="25" t="s">
        <v>492</v>
      </c>
      <c r="C5" s="25"/>
      <c r="D5" s="25"/>
      <c r="E5" s="25"/>
      <c r="F5" s="25"/>
      <c r="G5" s="25"/>
      <c r="H5" s="25"/>
      <c r="I5" s="25"/>
    </row>
    <row r="6" spans="1:9">
      <c r="A6" s="26" t="s">
        <v>362</v>
      </c>
      <c r="B6" s="25" t="s">
        <v>111</v>
      </c>
      <c r="C6" s="25"/>
      <c r="D6" s="25"/>
      <c r="E6" s="25"/>
      <c r="F6" s="25"/>
      <c r="G6" s="25"/>
      <c r="H6" s="25"/>
      <c r="I6" s="25"/>
    </row>
    <row r="7" customHeight="1" spans="1:9">
      <c r="A7" s="27" t="s">
        <v>363</v>
      </c>
      <c r="B7" s="28" t="s">
        <v>364</v>
      </c>
      <c r="C7" s="28"/>
      <c r="D7" s="28"/>
      <c r="E7" s="29">
        <v>100000</v>
      </c>
      <c r="F7" s="29"/>
      <c r="G7" s="29"/>
      <c r="H7" s="29"/>
      <c r="I7" s="29"/>
    </row>
    <row r="8" spans="1:9">
      <c r="A8" s="30"/>
      <c r="B8" s="28" t="s">
        <v>365</v>
      </c>
      <c r="C8" s="28"/>
      <c r="D8" s="28"/>
      <c r="E8" s="29">
        <v>100000</v>
      </c>
      <c r="F8" s="29"/>
      <c r="G8" s="29"/>
      <c r="H8" s="29"/>
      <c r="I8" s="29"/>
    </row>
    <row r="9" spans="1:9">
      <c r="A9" s="30"/>
      <c r="B9" s="28" t="s">
        <v>366</v>
      </c>
      <c r="C9" s="28"/>
      <c r="D9" s="28"/>
      <c r="E9" s="29"/>
      <c r="F9" s="29"/>
      <c r="G9" s="29"/>
      <c r="H9" s="29"/>
      <c r="I9" s="29"/>
    </row>
    <row r="10" customHeight="1" spans="1:9">
      <c r="A10" s="31" t="s">
        <v>367</v>
      </c>
      <c r="B10" s="68" t="s">
        <v>493</v>
      </c>
      <c r="C10" s="69"/>
      <c r="D10" s="69"/>
      <c r="E10" s="69"/>
      <c r="F10" s="69"/>
      <c r="G10" s="69"/>
      <c r="H10" s="69"/>
      <c r="I10" s="72"/>
    </row>
    <row r="11" spans="1:9">
      <c r="A11" s="33"/>
      <c r="B11" s="91"/>
      <c r="C11" s="92"/>
      <c r="D11" s="92"/>
      <c r="E11" s="92"/>
      <c r="F11" s="92"/>
      <c r="G11" s="92"/>
      <c r="H11" s="92"/>
      <c r="I11" s="96"/>
    </row>
    <row r="12" spans="1:9">
      <c r="A12" s="30" t="s">
        <v>369</v>
      </c>
      <c r="B12" s="34" t="s">
        <v>370</v>
      </c>
      <c r="C12" s="34" t="s">
        <v>371</v>
      </c>
      <c r="D12" s="46" t="s">
        <v>372</v>
      </c>
      <c r="E12" s="46"/>
      <c r="F12" s="46" t="s">
        <v>373</v>
      </c>
      <c r="G12" s="46"/>
      <c r="H12" s="46"/>
      <c r="I12" s="46"/>
    </row>
    <row r="13" spans="1:9">
      <c r="A13" s="30"/>
      <c r="B13" s="38" t="s">
        <v>415</v>
      </c>
      <c r="C13" s="38" t="s">
        <v>375</v>
      </c>
      <c r="D13" s="64" t="s">
        <v>494</v>
      </c>
      <c r="E13" s="65"/>
      <c r="F13" s="64" t="s">
        <v>495</v>
      </c>
      <c r="G13" s="66"/>
      <c r="H13" s="66"/>
      <c r="I13" s="65"/>
    </row>
    <row r="14" customHeight="1" spans="1:9">
      <c r="A14" s="30"/>
      <c r="B14" s="38"/>
      <c r="C14" s="38"/>
      <c r="D14" s="64" t="s">
        <v>496</v>
      </c>
      <c r="E14" s="65"/>
      <c r="F14" s="64" t="s">
        <v>497</v>
      </c>
      <c r="G14" s="66"/>
      <c r="H14" s="66"/>
      <c r="I14" s="65"/>
    </row>
    <row r="15" customHeight="1" spans="1:9">
      <c r="A15" s="30"/>
      <c r="B15" s="38"/>
      <c r="C15" s="46"/>
      <c r="D15" s="91" t="s">
        <v>498</v>
      </c>
      <c r="E15" s="96"/>
      <c r="F15" s="91" t="s">
        <v>499</v>
      </c>
      <c r="G15" s="92"/>
      <c r="H15" s="92"/>
      <c r="I15" s="96"/>
    </row>
    <row r="16" customHeight="1" spans="1:9">
      <c r="A16" s="30"/>
      <c r="B16" s="38"/>
      <c r="C16" s="45" t="s">
        <v>384</v>
      </c>
      <c r="D16" s="57" t="s">
        <v>500</v>
      </c>
      <c r="E16" s="61"/>
      <c r="F16" s="57" t="s">
        <v>501</v>
      </c>
      <c r="G16" s="58"/>
      <c r="H16" s="58"/>
      <c r="I16" s="61"/>
    </row>
    <row r="17" ht="24" customHeight="1" spans="1:9">
      <c r="A17" s="30"/>
      <c r="B17" s="38"/>
      <c r="C17" s="38"/>
      <c r="D17" s="57" t="s">
        <v>502</v>
      </c>
      <c r="E17" s="61"/>
      <c r="F17" s="57" t="s">
        <v>503</v>
      </c>
      <c r="G17" s="58"/>
      <c r="H17" s="58"/>
      <c r="I17" s="61"/>
    </row>
    <row r="18" ht="24" customHeight="1" spans="1:9">
      <c r="A18" s="30"/>
      <c r="B18" s="38"/>
      <c r="C18" s="38"/>
      <c r="D18" s="57" t="s">
        <v>504</v>
      </c>
      <c r="E18" s="61"/>
      <c r="F18" s="57" t="s">
        <v>472</v>
      </c>
      <c r="G18" s="58"/>
      <c r="H18" s="58"/>
      <c r="I18" s="61"/>
    </row>
    <row r="19" ht="24" customHeight="1" spans="1:9">
      <c r="A19" s="30"/>
      <c r="B19" s="38"/>
      <c r="C19" s="46"/>
      <c r="D19" s="57" t="s">
        <v>505</v>
      </c>
      <c r="E19" s="61"/>
      <c r="F19" s="57" t="s">
        <v>506</v>
      </c>
      <c r="G19" s="58"/>
      <c r="H19" s="58"/>
      <c r="I19" s="61"/>
    </row>
    <row r="20" ht="24" customHeight="1" spans="1:9">
      <c r="A20" s="30"/>
      <c r="B20" s="38"/>
      <c r="C20" s="38" t="s">
        <v>388</v>
      </c>
      <c r="D20" s="57" t="s">
        <v>494</v>
      </c>
      <c r="E20" s="61"/>
      <c r="F20" s="57" t="s">
        <v>495</v>
      </c>
      <c r="G20" s="58"/>
      <c r="H20" s="58"/>
      <c r="I20" s="61"/>
    </row>
    <row r="21" spans="1:9">
      <c r="A21" s="30"/>
      <c r="B21" s="38"/>
      <c r="C21" s="38"/>
      <c r="D21" s="57" t="s">
        <v>496</v>
      </c>
      <c r="E21" s="61"/>
      <c r="F21" s="57" t="s">
        <v>495</v>
      </c>
      <c r="G21" s="58"/>
      <c r="H21" s="58"/>
      <c r="I21" s="61"/>
    </row>
    <row r="22" spans="1:9">
      <c r="A22" s="30"/>
      <c r="B22" s="38"/>
      <c r="C22" s="46"/>
      <c r="D22" s="57" t="s">
        <v>498</v>
      </c>
      <c r="E22" s="61"/>
      <c r="F22" s="97" t="s">
        <v>495</v>
      </c>
      <c r="G22" s="98"/>
      <c r="H22" s="98"/>
      <c r="I22" s="100"/>
    </row>
    <row r="23" spans="1:9">
      <c r="A23" s="30"/>
      <c r="B23" s="38"/>
      <c r="C23" s="38" t="s">
        <v>391</v>
      </c>
      <c r="D23" s="57" t="s">
        <v>494</v>
      </c>
      <c r="E23" s="61"/>
      <c r="F23" s="99">
        <v>30000</v>
      </c>
      <c r="G23" s="99"/>
      <c r="H23" s="99"/>
      <c r="I23" s="99"/>
    </row>
    <row r="24" spans="1:9">
      <c r="A24" s="30"/>
      <c r="B24" s="38"/>
      <c r="C24" s="38"/>
      <c r="D24" s="57" t="s">
        <v>496</v>
      </c>
      <c r="E24" s="61"/>
      <c r="F24" s="91" t="s">
        <v>507</v>
      </c>
      <c r="G24" s="92"/>
      <c r="H24" s="92"/>
      <c r="I24" s="96"/>
    </row>
    <row r="25" spans="1:9">
      <c r="A25" s="30"/>
      <c r="B25" s="46"/>
      <c r="C25" s="46"/>
      <c r="D25" s="57" t="s">
        <v>498</v>
      </c>
      <c r="E25" s="61"/>
      <c r="F25" s="91" t="s">
        <v>508</v>
      </c>
      <c r="G25" s="92"/>
      <c r="H25" s="92"/>
      <c r="I25" s="96"/>
    </row>
    <row r="26" ht="24" spans="1:9">
      <c r="A26" s="30"/>
      <c r="B26" s="48" t="s">
        <v>394</v>
      </c>
      <c r="C26" s="31" t="s">
        <v>395</v>
      </c>
      <c r="D26" s="68" t="s">
        <v>509</v>
      </c>
      <c r="E26" s="69"/>
      <c r="F26" s="68" t="s">
        <v>510</v>
      </c>
      <c r="G26" s="69"/>
      <c r="H26" s="69"/>
      <c r="I26" s="72"/>
    </row>
    <row r="27" ht="24" spans="1:9">
      <c r="A27" s="30"/>
      <c r="B27" s="48"/>
      <c r="C27" s="33" t="s">
        <v>398</v>
      </c>
      <c r="D27" s="68" t="s">
        <v>511</v>
      </c>
      <c r="E27" s="69"/>
      <c r="F27" s="68" t="s">
        <v>512</v>
      </c>
      <c r="G27" s="69"/>
      <c r="H27" s="69"/>
      <c r="I27" s="72"/>
    </row>
    <row r="28" ht="24" spans="1:9">
      <c r="A28" s="30"/>
      <c r="B28" s="48"/>
      <c r="C28" s="27" t="s">
        <v>401</v>
      </c>
      <c r="D28" s="68" t="s">
        <v>513</v>
      </c>
      <c r="E28" s="69"/>
      <c r="F28" s="68" t="s">
        <v>514</v>
      </c>
      <c r="G28" s="69"/>
      <c r="H28" s="69"/>
      <c r="I28" s="72"/>
    </row>
    <row r="29" ht="24" spans="1:9">
      <c r="A29" s="30"/>
      <c r="B29" s="48"/>
      <c r="C29" s="31" t="s">
        <v>404</v>
      </c>
      <c r="D29" s="68" t="s">
        <v>515</v>
      </c>
      <c r="E29" s="69"/>
      <c r="F29" s="68" t="s">
        <v>516</v>
      </c>
      <c r="G29" s="69"/>
      <c r="H29" s="69"/>
      <c r="I29" s="72"/>
    </row>
    <row r="30" ht="24" spans="1:9">
      <c r="A30" s="30"/>
      <c r="B30" s="30" t="s">
        <v>407</v>
      </c>
      <c r="C30" s="56" t="s">
        <v>408</v>
      </c>
      <c r="D30" s="70" t="s">
        <v>409</v>
      </c>
      <c r="E30" s="70"/>
      <c r="F30" s="70" t="s">
        <v>517</v>
      </c>
      <c r="G30" s="70"/>
      <c r="H30" s="70"/>
      <c r="I30" s="70"/>
    </row>
  </sheetData>
  <mergeCells count="59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D25:E25"/>
    <mergeCell ref="F25:I25"/>
    <mergeCell ref="D26:E26"/>
    <mergeCell ref="F26:I26"/>
    <mergeCell ref="D27:E27"/>
    <mergeCell ref="F27:I27"/>
    <mergeCell ref="D28:E28"/>
    <mergeCell ref="F28:I28"/>
    <mergeCell ref="D29:E29"/>
    <mergeCell ref="F29:I29"/>
    <mergeCell ref="D30:E30"/>
    <mergeCell ref="F30:I30"/>
    <mergeCell ref="A7:A9"/>
    <mergeCell ref="A10:A11"/>
    <mergeCell ref="A12:A30"/>
    <mergeCell ref="B13:B25"/>
    <mergeCell ref="B26:B29"/>
    <mergeCell ref="C13:C15"/>
    <mergeCell ref="C16:C19"/>
    <mergeCell ref="C20:C22"/>
    <mergeCell ref="C23:C25"/>
    <mergeCell ref="B10:I1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41"/>
  <sheetViews>
    <sheetView workbookViewId="0">
      <pane ySplit="5" topLeftCell="A18" activePane="bottomLeft" state="frozen"/>
      <selection/>
      <selection pane="bottomLeft" activeCell="B3" sqref="B3"/>
    </sheetView>
  </sheetViews>
  <sheetFormatPr defaultColWidth="10" defaultRowHeight="13.5" outlineLevelCol="5"/>
  <cols>
    <col min="1" max="1" width="1.5" style="168" customWidth="1"/>
    <col min="2" max="2" width="42.625" style="168" customWidth="1"/>
    <col min="3" max="3" width="16.625" style="168" customWidth="1"/>
    <col min="4" max="4" width="42.625" style="168" customWidth="1"/>
    <col min="5" max="5" width="16.625" style="168" customWidth="1"/>
    <col min="6" max="6" width="1.5" style="168" customWidth="1"/>
    <col min="7" max="11" width="9.75" style="168" customWidth="1"/>
    <col min="12" max="16384" width="10" style="168"/>
  </cols>
  <sheetData>
    <row r="1" s="252" customFormat="1" ht="24.95" customHeight="1" spans="1:6">
      <c r="A1" s="253"/>
      <c r="D1" s="2"/>
      <c r="E1" s="170" t="s">
        <v>3</v>
      </c>
      <c r="F1" s="254" t="s">
        <v>4</v>
      </c>
    </row>
    <row r="2" ht="22.9" customHeight="1" spans="1:6">
      <c r="A2" s="238"/>
      <c r="B2" s="239" t="s">
        <v>5</v>
      </c>
      <c r="C2" s="239"/>
      <c r="D2" s="239"/>
      <c r="E2" s="239"/>
      <c r="F2" s="193"/>
    </row>
    <row r="3" ht="19.5" customHeight="1" spans="1:6">
      <c r="A3" s="238"/>
      <c r="B3" s="174" t="s">
        <v>6</v>
      </c>
      <c r="D3" s="15"/>
      <c r="E3" s="255" t="s">
        <v>7</v>
      </c>
      <c r="F3" s="193"/>
    </row>
    <row r="4" ht="26.1" customHeight="1" spans="1:6">
      <c r="A4" s="238"/>
      <c r="B4" s="148" t="s">
        <v>8</v>
      </c>
      <c r="C4" s="148"/>
      <c r="D4" s="148" t="s">
        <v>9</v>
      </c>
      <c r="E4" s="148"/>
      <c r="F4" s="193"/>
    </row>
    <row r="5" ht="26.1" customHeight="1" spans="1:6">
      <c r="A5" s="238"/>
      <c r="B5" s="148" t="s">
        <v>10</v>
      </c>
      <c r="C5" s="148" t="s">
        <v>11</v>
      </c>
      <c r="D5" s="148" t="s">
        <v>10</v>
      </c>
      <c r="E5" s="148" t="s">
        <v>11</v>
      </c>
      <c r="F5" s="193"/>
    </row>
    <row r="6" ht="26.1" customHeight="1" spans="1:6">
      <c r="A6" s="171"/>
      <c r="B6" s="152" t="s">
        <v>12</v>
      </c>
      <c r="C6" s="182">
        <v>62717541.67</v>
      </c>
      <c r="D6" s="152" t="s">
        <v>13</v>
      </c>
      <c r="E6" s="153"/>
      <c r="F6" s="179"/>
    </row>
    <row r="7" ht="26.1" customHeight="1" spans="1:6">
      <c r="A7" s="171"/>
      <c r="B7" s="152" t="s">
        <v>14</v>
      </c>
      <c r="C7" s="182"/>
      <c r="D7" s="152" t="s">
        <v>15</v>
      </c>
      <c r="E7" s="153"/>
      <c r="F7" s="179"/>
    </row>
    <row r="8" ht="26.1" customHeight="1" spans="1:6">
      <c r="A8" s="171"/>
      <c r="B8" s="152" t="s">
        <v>16</v>
      </c>
      <c r="C8" s="182"/>
      <c r="D8" s="152" t="s">
        <v>17</v>
      </c>
      <c r="E8" s="153"/>
      <c r="F8" s="179"/>
    </row>
    <row r="9" ht="26.1" customHeight="1" spans="1:6">
      <c r="A9" s="171"/>
      <c r="B9" s="152" t="s">
        <v>18</v>
      </c>
      <c r="C9" s="182"/>
      <c r="D9" s="152" t="s">
        <v>19</v>
      </c>
      <c r="E9" s="153"/>
      <c r="F9" s="179"/>
    </row>
    <row r="10" ht="26.1" customHeight="1" spans="1:6">
      <c r="A10" s="171"/>
      <c r="B10" s="152" t="s">
        <v>20</v>
      </c>
      <c r="C10" s="182"/>
      <c r="D10" s="152" t="s">
        <v>21</v>
      </c>
      <c r="E10" s="153"/>
      <c r="F10" s="179"/>
    </row>
    <row r="11" ht="26.1" customHeight="1" spans="1:6">
      <c r="A11" s="171"/>
      <c r="B11" s="152" t="s">
        <v>22</v>
      </c>
      <c r="C11" s="182"/>
      <c r="D11" s="152" t="s">
        <v>23</v>
      </c>
      <c r="E11" s="153"/>
      <c r="F11" s="179"/>
    </row>
    <row r="12" ht="26.1" customHeight="1" spans="1:6">
      <c r="A12" s="171"/>
      <c r="B12" s="152" t="s">
        <v>24</v>
      </c>
      <c r="C12" s="182"/>
      <c r="D12" s="152" t="s">
        <v>25</v>
      </c>
      <c r="E12" s="153"/>
      <c r="F12" s="179"/>
    </row>
    <row r="13" ht="26.1" customHeight="1" spans="1:6">
      <c r="A13" s="171"/>
      <c r="B13" s="152" t="s">
        <v>24</v>
      </c>
      <c r="C13" s="182"/>
      <c r="D13" s="152" t="s">
        <v>26</v>
      </c>
      <c r="E13" s="182">
        <v>15193516.52</v>
      </c>
      <c r="F13" s="179"/>
    </row>
    <row r="14" ht="26.1" customHeight="1" spans="1:6">
      <c r="A14" s="171"/>
      <c r="B14" s="152" t="s">
        <v>24</v>
      </c>
      <c r="C14" s="182"/>
      <c r="D14" s="152" t="s">
        <v>27</v>
      </c>
      <c r="E14" s="182"/>
      <c r="F14" s="179"/>
    </row>
    <row r="15" ht="26.1" customHeight="1" spans="1:6">
      <c r="A15" s="171"/>
      <c r="B15" s="152" t="s">
        <v>24</v>
      </c>
      <c r="C15" s="182"/>
      <c r="D15" s="152" t="s">
        <v>28</v>
      </c>
      <c r="E15" s="182"/>
      <c r="F15" s="179"/>
    </row>
    <row r="16" ht="26.1" customHeight="1" spans="1:6">
      <c r="A16" s="171"/>
      <c r="B16" s="152" t="s">
        <v>24</v>
      </c>
      <c r="C16" s="182"/>
      <c r="D16" s="152" t="s">
        <v>29</v>
      </c>
      <c r="E16" s="182"/>
      <c r="F16" s="179"/>
    </row>
    <row r="17" ht="26.1" customHeight="1" spans="1:6">
      <c r="A17" s="171"/>
      <c r="B17" s="152" t="s">
        <v>24</v>
      </c>
      <c r="C17" s="182"/>
      <c r="D17" s="152" t="s">
        <v>30</v>
      </c>
      <c r="E17" s="182"/>
      <c r="F17" s="179"/>
    </row>
    <row r="18" ht="26.1" customHeight="1" spans="1:6">
      <c r="A18" s="171"/>
      <c r="B18" s="152" t="s">
        <v>24</v>
      </c>
      <c r="C18" s="182"/>
      <c r="D18" s="152" t="s">
        <v>31</v>
      </c>
      <c r="E18" s="182">
        <v>44022251.88</v>
      </c>
      <c r="F18" s="179"/>
    </row>
    <row r="19" ht="26.1" customHeight="1" spans="1:6">
      <c r="A19" s="171"/>
      <c r="B19" s="152" t="s">
        <v>24</v>
      </c>
      <c r="C19" s="182"/>
      <c r="D19" s="152" t="s">
        <v>32</v>
      </c>
      <c r="E19" s="182"/>
      <c r="F19" s="179"/>
    </row>
    <row r="20" ht="26.1" customHeight="1" spans="1:6">
      <c r="A20" s="171"/>
      <c r="B20" s="152" t="s">
        <v>24</v>
      </c>
      <c r="C20" s="182"/>
      <c r="D20" s="152" t="s">
        <v>33</v>
      </c>
      <c r="E20" s="182"/>
      <c r="F20" s="179"/>
    </row>
    <row r="21" ht="26.1" customHeight="1" spans="1:6">
      <c r="A21" s="171"/>
      <c r="B21" s="152" t="s">
        <v>24</v>
      </c>
      <c r="C21" s="182"/>
      <c r="D21" s="152" t="s">
        <v>34</v>
      </c>
      <c r="E21" s="182"/>
      <c r="F21" s="179"/>
    </row>
    <row r="22" ht="26.1" customHeight="1" spans="1:6">
      <c r="A22" s="171"/>
      <c r="B22" s="152" t="s">
        <v>24</v>
      </c>
      <c r="C22" s="182"/>
      <c r="D22" s="152" t="s">
        <v>35</v>
      </c>
      <c r="E22" s="182"/>
      <c r="F22" s="179"/>
    </row>
    <row r="23" ht="26.1" customHeight="1" spans="1:6">
      <c r="A23" s="171"/>
      <c r="B23" s="152" t="s">
        <v>24</v>
      </c>
      <c r="C23" s="182"/>
      <c r="D23" s="152" t="s">
        <v>36</v>
      </c>
      <c r="E23" s="182"/>
      <c r="F23" s="179"/>
    </row>
    <row r="24" ht="26.1" customHeight="1" spans="1:6">
      <c r="A24" s="171"/>
      <c r="B24" s="152" t="s">
        <v>24</v>
      </c>
      <c r="C24" s="182"/>
      <c r="D24" s="152" t="s">
        <v>37</v>
      </c>
      <c r="E24" s="182"/>
      <c r="F24" s="179"/>
    </row>
    <row r="25" ht="26.1" customHeight="1" spans="1:6">
      <c r="A25" s="171"/>
      <c r="B25" s="152" t="s">
        <v>24</v>
      </c>
      <c r="C25" s="182"/>
      <c r="D25" s="152" t="s">
        <v>38</v>
      </c>
      <c r="E25" s="182">
        <v>3501773.27</v>
      </c>
      <c r="F25" s="179"/>
    </row>
    <row r="26" ht="26.1" customHeight="1" spans="1:6">
      <c r="A26" s="171"/>
      <c r="B26" s="152" t="s">
        <v>24</v>
      </c>
      <c r="C26" s="182"/>
      <c r="D26" s="152" t="s">
        <v>39</v>
      </c>
      <c r="E26" s="182"/>
      <c r="F26" s="179"/>
    </row>
    <row r="27" ht="26.1" customHeight="1" spans="1:6">
      <c r="A27" s="171"/>
      <c r="B27" s="152" t="s">
        <v>24</v>
      </c>
      <c r="C27" s="182"/>
      <c r="D27" s="152" t="s">
        <v>40</v>
      </c>
      <c r="E27" s="182"/>
      <c r="F27" s="179"/>
    </row>
    <row r="28" ht="26.1" customHeight="1" spans="1:6">
      <c r="A28" s="171"/>
      <c r="B28" s="152" t="s">
        <v>24</v>
      </c>
      <c r="C28" s="182"/>
      <c r="D28" s="152" t="s">
        <v>41</v>
      </c>
      <c r="E28" s="182"/>
      <c r="F28" s="179"/>
    </row>
    <row r="29" ht="26.1" customHeight="1" spans="1:6">
      <c r="A29" s="171"/>
      <c r="B29" s="152" t="s">
        <v>24</v>
      </c>
      <c r="C29" s="182"/>
      <c r="D29" s="152" t="s">
        <v>42</v>
      </c>
      <c r="E29" s="182"/>
      <c r="F29" s="179"/>
    </row>
    <row r="30" ht="26.1" customHeight="1" spans="1:6">
      <c r="A30" s="171"/>
      <c r="B30" s="152" t="s">
        <v>24</v>
      </c>
      <c r="C30" s="182"/>
      <c r="D30" s="152" t="s">
        <v>43</v>
      </c>
      <c r="E30" s="182"/>
      <c r="F30" s="179"/>
    </row>
    <row r="31" ht="26.1" customHeight="1" spans="1:6">
      <c r="A31" s="171"/>
      <c r="B31" s="152" t="s">
        <v>24</v>
      </c>
      <c r="C31" s="182"/>
      <c r="D31" s="152" t="s">
        <v>44</v>
      </c>
      <c r="E31" s="182"/>
      <c r="F31" s="179"/>
    </row>
    <row r="32" ht="26.1" customHeight="1" spans="1:6">
      <c r="A32" s="171"/>
      <c r="B32" s="152" t="s">
        <v>24</v>
      </c>
      <c r="C32" s="182"/>
      <c r="D32" s="152" t="s">
        <v>45</v>
      </c>
      <c r="E32" s="182"/>
      <c r="F32" s="179"/>
    </row>
    <row r="33" ht="26.1" customHeight="1" spans="1:6">
      <c r="A33" s="171"/>
      <c r="B33" s="152" t="s">
        <v>24</v>
      </c>
      <c r="C33" s="182"/>
      <c r="D33" s="152" t="s">
        <v>46</v>
      </c>
      <c r="E33" s="182"/>
      <c r="F33" s="179"/>
    </row>
    <row r="34" ht="26.1" customHeight="1" spans="1:6">
      <c r="A34" s="171"/>
      <c r="B34" s="152" t="s">
        <v>24</v>
      </c>
      <c r="C34" s="182"/>
      <c r="D34" s="152" t="s">
        <v>47</v>
      </c>
      <c r="E34" s="182"/>
      <c r="F34" s="179"/>
    </row>
    <row r="35" ht="26.1" customHeight="1" spans="1:6">
      <c r="A35" s="171"/>
      <c r="B35" s="152" t="s">
        <v>24</v>
      </c>
      <c r="C35" s="182"/>
      <c r="D35" s="152" t="s">
        <v>48</v>
      </c>
      <c r="E35" s="182"/>
      <c r="F35" s="179"/>
    </row>
    <row r="36" ht="26.1" customHeight="1" spans="1:6">
      <c r="A36" s="180"/>
      <c r="B36" s="148" t="s">
        <v>49</v>
      </c>
      <c r="C36" s="164">
        <v>62717541.67</v>
      </c>
      <c r="D36" s="148" t="s">
        <v>50</v>
      </c>
      <c r="E36" s="164">
        <v>62717541.67</v>
      </c>
      <c r="F36" s="181"/>
    </row>
    <row r="37" ht="26.1" customHeight="1" spans="1:6">
      <c r="A37" s="171"/>
      <c r="B37" s="152" t="s">
        <v>51</v>
      </c>
      <c r="C37" s="182"/>
      <c r="D37" s="152" t="s">
        <v>52</v>
      </c>
      <c r="E37" s="182"/>
      <c r="F37" s="256"/>
    </row>
    <row r="38" ht="26.1" customHeight="1" spans="1:6">
      <c r="A38" s="257"/>
      <c r="B38" s="152" t="s">
        <v>53</v>
      </c>
      <c r="C38" s="182"/>
      <c r="D38" s="152" t="s">
        <v>54</v>
      </c>
      <c r="E38" s="182"/>
      <c r="F38" s="256"/>
    </row>
    <row r="39" ht="26.1" customHeight="1" spans="1:6">
      <c r="A39" s="257"/>
      <c r="B39" s="258"/>
      <c r="C39" s="259"/>
      <c r="D39" s="152" t="s">
        <v>55</v>
      </c>
      <c r="E39" s="182"/>
      <c r="F39" s="256"/>
    </row>
    <row r="40" ht="26.1" customHeight="1" spans="1:6">
      <c r="A40" s="260"/>
      <c r="B40" s="148" t="s">
        <v>56</v>
      </c>
      <c r="C40" s="164">
        <v>62717541.67</v>
      </c>
      <c r="D40" s="148" t="s">
        <v>57</v>
      </c>
      <c r="E40" s="164">
        <v>62717541.67</v>
      </c>
      <c r="F40" s="261"/>
    </row>
    <row r="41" ht="9.75" customHeight="1" spans="1:6">
      <c r="A41" s="243"/>
      <c r="B41" s="243"/>
      <c r="C41" s="262"/>
      <c r="D41" s="262"/>
      <c r="E41" s="243"/>
      <c r="F41" s="244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0"/>
  <sheetViews>
    <sheetView workbookViewId="0">
      <selection activeCell="A7" sqref="A7:A9"/>
    </sheetView>
  </sheetViews>
  <sheetFormatPr defaultColWidth="9" defaultRowHeight="13.5"/>
  <sheetData>
    <row r="1" ht="15.75" spans="1:9">
      <c r="A1" s="17"/>
      <c r="B1" s="18"/>
      <c r="C1" s="19"/>
      <c r="D1" s="19"/>
      <c r="E1" s="19"/>
      <c r="F1" s="19"/>
      <c r="G1" s="19"/>
      <c r="H1" s="19"/>
      <c r="I1" s="19" t="s">
        <v>518</v>
      </c>
    </row>
    <row r="2" ht="19.5" spans="1:9">
      <c r="A2" s="20" t="s">
        <v>358</v>
      </c>
      <c r="B2" s="20"/>
      <c r="C2" s="20"/>
      <c r="D2" s="20"/>
      <c r="E2" s="20"/>
      <c r="F2" s="20"/>
      <c r="G2" s="20"/>
      <c r="H2" s="20"/>
      <c r="I2" s="20"/>
    </row>
    <row r="3" ht="22.5" spans="1:9">
      <c r="A3" s="21"/>
      <c r="B3" s="22"/>
      <c r="C3" s="21"/>
      <c r="D3" s="22"/>
      <c r="E3" s="22"/>
      <c r="F3" s="22"/>
      <c r="G3" s="22"/>
      <c r="H3" s="22"/>
      <c r="I3" s="59" t="s">
        <v>7</v>
      </c>
    </row>
    <row r="4" spans="1:9">
      <c r="A4" s="23" t="s">
        <v>412</v>
      </c>
      <c r="B4" s="23"/>
      <c r="C4" s="23"/>
      <c r="D4" s="23"/>
      <c r="E4" s="23"/>
      <c r="F4" s="23"/>
      <c r="G4" s="23"/>
      <c r="H4" s="23"/>
      <c r="I4" s="23"/>
    </row>
    <row r="5" spans="1:9">
      <c r="A5" s="24" t="s">
        <v>360</v>
      </c>
      <c r="B5" s="84" t="s">
        <v>242</v>
      </c>
      <c r="C5" s="85"/>
      <c r="D5" s="85"/>
      <c r="E5" s="85"/>
      <c r="F5" s="85"/>
      <c r="G5" s="85"/>
      <c r="H5" s="85"/>
      <c r="I5" s="93"/>
    </row>
    <row r="6" spans="1:9">
      <c r="A6" s="26" t="s">
        <v>362</v>
      </c>
      <c r="B6" s="84" t="s">
        <v>111</v>
      </c>
      <c r="C6" s="85"/>
      <c r="D6" s="85"/>
      <c r="E6" s="85"/>
      <c r="F6" s="85"/>
      <c r="G6" s="85"/>
      <c r="H6" s="85"/>
      <c r="I6" s="93"/>
    </row>
    <row r="7" spans="1:9">
      <c r="A7" s="27" t="s">
        <v>363</v>
      </c>
      <c r="B7" s="35" t="s">
        <v>364</v>
      </c>
      <c r="C7" s="86"/>
      <c r="D7" s="36"/>
      <c r="E7" s="87">
        <v>9000</v>
      </c>
      <c r="F7" s="88"/>
      <c r="G7" s="88"/>
      <c r="H7" s="88"/>
      <c r="I7" s="94"/>
    </row>
    <row r="8" spans="1:9">
      <c r="A8" s="30"/>
      <c r="B8" s="35" t="s">
        <v>365</v>
      </c>
      <c r="C8" s="86"/>
      <c r="D8" s="36"/>
      <c r="E8" s="87">
        <v>9000</v>
      </c>
      <c r="F8" s="88"/>
      <c r="G8" s="88"/>
      <c r="H8" s="88"/>
      <c r="I8" s="94"/>
    </row>
    <row r="9" spans="1:9">
      <c r="A9" s="30"/>
      <c r="B9" s="35" t="s">
        <v>366</v>
      </c>
      <c r="C9" s="86"/>
      <c r="D9" s="36"/>
      <c r="E9" s="89"/>
      <c r="F9" s="90"/>
      <c r="G9" s="90"/>
      <c r="H9" s="90"/>
      <c r="I9" s="95"/>
    </row>
    <row r="10" spans="1:9">
      <c r="A10" s="31" t="s">
        <v>367</v>
      </c>
      <c r="B10" s="68" t="s">
        <v>519</v>
      </c>
      <c r="C10" s="69"/>
      <c r="D10" s="69"/>
      <c r="E10" s="69"/>
      <c r="F10" s="69"/>
      <c r="G10" s="69"/>
      <c r="H10" s="69"/>
      <c r="I10" s="72"/>
    </row>
    <row r="11" spans="1:9">
      <c r="A11" s="33"/>
      <c r="B11" s="91"/>
      <c r="C11" s="92"/>
      <c r="D11" s="92"/>
      <c r="E11" s="92"/>
      <c r="F11" s="92"/>
      <c r="G11" s="92"/>
      <c r="H11" s="92"/>
      <c r="I11" s="96"/>
    </row>
    <row r="12" spans="1:9">
      <c r="A12" s="30" t="s">
        <v>369</v>
      </c>
      <c r="B12" s="34" t="s">
        <v>370</v>
      </c>
      <c r="C12" s="34" t="s">
        <v>371</v>
      </c>
      <c r="D12" s="35" t="s">
        <v>372</v>
      </c>
      <c r="E12" s="36"/>
      <c r="F12" s="35" t="s">
        <v>373</v>
      </c>
      <c r="G12" s="86"/>
      <c r="H12" s="86"/>
      <c r="I12" s="36"/>
    </row>
    <row r="13" spans="1:9">
      <c r="A13" s="30"/>
      <c r="B13" s="38" t="s">
        <v>520</v>
      </c>
      <c r="C13" s="38" t="s">
        <v>375</v>
      </c>
      <c r="D13" s="41" t="s">
        <v>463</v>
      </c>
      <c r="E13" s="60"/>
      <c r="F13" s="41" t="s">
        <v>461</v>
      </c>
      <c r="G13" s="42"/>
      <c r="H13" s="42"/>
      <c r="I13" s="60"/>
    </row>
    <row r="14" spans="1:9">
      <c r="A14" s="30"/>
      <c r="B14" s="38"/>
      <c r="C14" s="30" t="s">
        <v>384</v>
      </c>
      <c r="D14" s="41" t="s">
        <v>442</v>
      </c>
      <c r="E14" s="60"/>
      <c r="F14" s="57" t="s">
        <v>464</v>
      </c>
      <c r="G14" s="58"/>
      <c r="H14" s="58"/>
      <c r="I14" s="61"/>
    </row>
    <row r="15" spans="1:9">
      <c r="A15" s="30"/>
      <c r="B15" s="38"/>
      <c r="C15" s="30" t="s">
        <v>388</v>
      </c>
      <c r="D15" s="57" t="s">
        <v>444</v>
      </c>
      <c r="E15" s="61"/>
      <c r="F15" s="57" t="s">
        <v>495</v>
      </c>
      <c r="G15" s="58"/>
      <c r="H15" s="58"/>
      <c r="I15" s="61"/>
    </row>
    <row r="16" spans="1:9">
      <c r="A16" s="30"/>
      <c r="B16" s="38"/>
      <c r="C16" s="45" t="s">
        <v>391</v>
      </c>
      <c r="D16" s="57" t="s">
        <v>521</v>
      </c>
      <c r="E16" s="61"/>
      <c r="F16" s="57" t="s">
        <v>522</v>
      </c>
      <c r="G16" s="58"/>
      <c r="H16" s="58"/>
      <c r="I16" s="61"/>
    </row>
    <row r="17" ht="24" spans="1:9">
      <c r="A17" s="30"/>
      <c r="B17" s="49" t="s">
        <v>523</v>
      </c>
      <c r="C17" s="33" t="s">
        <v>395</v>
      </c>
      <c r="D17" s="74" t="s">
        <v>452</v>
      </c>
      <c r="E17" s="68"/>
      <c r="F17" s="74" t="s">
        <v>524</v>
      </c>
      <c r="G17" s="74"/>
      <c r="H17" s="74"/>
      <c r="I17" s="74"/>
    </row>
    <row r="18" ht="24" spans="1:9">
      <c r="A18" s="30"/>
      <c r="B18" s="48"/>
      <c r="C18" s="33" t="s">
        <v>401</v>
      </c>
      <c r="D18" s="68" t="s">
        <v>525</v>
      </c>
      <c r="E18" s="69"/>
      <c r="F18" s="68" t="s">
        <v>457</v>
      </c>
      <c r="G18" s="69"/>
      <c r="H18" s="69"/>
      <c r="I18" s="72"/>
    </row>
    <row r="19" ht="24" spans="1:9">
      <c r="A19" s="30"/>
      <c r="B19" s="48"/>
      <c r="C19" s="33" t="s">
        <v>404</v>
      </c>
      <c r="D19" s="68" t="s">
        <v>458</v>
      </c>
      <c r="E19" s="69"/>
      <c r="F19" s="68" t="s">
        <v>467</v>
      </c>
      <c r="G19" s="69"/>
      <c r="H19" s="69"/>
      <c r="I19" s="72"/>
    </row>
    <row r="20" ht="24" spans="1:9">
      <c r="A20" s="30"/>
      <c r="B20" s="30" t="s">
        <v>407</v>
      </c>
      <c r="C20" s="56" t="s">
        <v>408</v>
      </c>
      <c r="D20" s="70" t="s">
        <v>460</v>
      </c>
      <c r="E20" s="70"/>
      <c r="F20" s="70" t="s">
        <v>461</v>
      </c>
      <c r="G20" s="70"/>
      <c r="H20" s="70"/>
      <c r="I20" s="70"/>
    </row>
  </sheetData>
  <mergeCells count="35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A7:A9"/>
    <mergeCell ref="A10:A11"/>
    <mergeCell ref="A12:A20"/>
    <mergeCell ref="B13:B16"/>
    <mergeCell ref="B17:B19"/>
    <mergeCell ref="B10:I11"/>
  </mergeCells>
  <pageMargins left="0.699305555555556" right="0.699305555555556" top="0.75" bottom="0.75" header="0.3" footer="0.3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0"/>
  <sheetViews>
    <sheetView workbookViewId="0">
      <selection activeCell="B10" sqref="B10:I11"/>
    </sheetView>
  </sheetViews>
  <sheetFormatPr defaultColWidth="9" defaultRowHeight="13.5"/>
  <sheetData>
    <row r="1" ht="15.75" spans="1:9">
      <c r="A1" s="17"/>
      <c r="B1" s="18"/>
      <c r="C1" s="19"/>
      <c r="D1" s="19"/>
      <c r="E1" s="19"/>
      <c r="F1" s="19"/>
      <c r="G1" s="19"/>
      <c r="H1" s="19"/>
      <c r="I1" s="19" t="s">
        <v>526</v>
      </c>
    </row>
    <row r="2" ht="19.5" spans="1:9">
      <c r="A2" s="20" t="s">
        <v>358</v>
      </c>
      <c r="B2" s="20"/>
      <c r="C2" s="20"/>
      <c r="D2" s="20"/>
      <c r="E2" s="20"/>
      <c r="F2" s="20"/>
      <c r="G2" s="20"/>
      <c r="H2" s="20"/>
      <c r="I2" s="20"/>
    </row>
    <row r="3" ht="22.5" spans="1:9">
      <c r="A3" s="21"/>
      <c r="B3" s="22"/>
      <c r="C3" s="21"/>
      <c r="D3" s="22"/>
      <c r="E3" s="22"/>
      <c r="F3" s="22"/>
      <c r="G3" s="22"/>
      <c r="H3" s="22"/>
      <c r="I3" s="59" t="s">
        <v>7</v>
      </c>
    </row>
    <row r="4" spans="1:9">
      <c r="A4" s="23" t="s">
        <v>412</v>
      </c>
      <c r="B4" s="23"/>
      <c r="C4" s="23"/>
      <c r="D4" s="23"/>
      <c r="E4" s="23"/>
      <c r="F4" s="23"/>
      <c r="G4" s="23"/>
      <c r="H4" s="23"/>
      <c r="I4" s="23"/>
    </row>
    <row r="5" spans="1:9">
      <c r="A5" s="24" t="s">
        <v>360</v>
      </c>
      <c r="B5" s="25" t="s">
        <v>242</v>
      </c>
      <c r="C5" s="25"/>
      <c r="D5" s="25"/>
      <c r="E5" s="25"/>
      <c r="F5" s="25"/>
      <c r="G5" s="25"/>
      <c r="H5" s="25"/>
      <c r="I5" s="25"/>
    </row>
    <row r="6" spans="1:9">
      <c r="A6" s="26" t="s">
        <v>362</v>
      </c>
      <c r="B6" s="25" t="s">
        <v>115</v>
      </c>
      <c r="C6" s="25"/>
      <c r="D6" s="25"/>
      <c r="E6" s="25"/>
      <c r="F6" s="25"/>
      <c r="G6" s="25"/>
      <c r="H6" s="25"/>
      <c r="I6" s="25"/>
    </row>
    <row r="7" customHeight="1" spans="1:9">
      <c r="A7" s="27" t="s">
        <v>527</v>
      </c>
      <c r="B7" s="28" t="s">
        <v>364</v>
      </c>
      <c r="C7" s="28"/>
      <c r="D7" s="28"/>
      <c r="E7" s="29">
        <v>20000</v>
      </c>
      <c r="F7" s="29"/>
      <c r="G7" s="29"/>
      <c r="H7" s="29"/>
      <c r="I7" s="29"/>
    </row>
    <row r="8" spans="1:9">
      <c r="A8" s="30"/>
      <c r="B8" s="28" t="s">
        <v>365</v>
      </c>
      <c r="C8" s="28"/>
      <c r="D8" s="28"/>
      <c r="E8" s="29">
        <v>20000</v>
      </c>
      <c r="F8" s="29"/>
      <c r="G8" s="29"/>
      <c r="H8" s="29"/>
      <c r="I8" s="29"/>
    </row>
    <row r="9" spans="1:9">
      <c r="A9" s="30"/>
      <c r="B9" s="28" t="s">
        <v>366</v>
      </c>
      <c r="C9" s="28"/>
      <c r="D9" s="28"/>
      <c r="E9" s="29"/>
      <c r="F9" s="29"/>
      <c r="G9" s="29"/>
      <c r="H9" s="29"/>
      <c r="I9" s="29"/>
    </row>
    <row r="10" customHeight="1" spans="1:9">
      <c r="A10" s="31" t="s">
        <v>367</v>
      </c>
      <c r="B10" s="32" t="s">
        <v>528</v>
      </c>
      <c r="C10" s="32"/>
      <c r="D10" s="32"/>
      <c r="E10" s="32"/>
      <c r="F10" s="32"/>
      <c r="G10" s="32"/>
      <c r="H10" s="32"/>
      <c r="I10" s="32"/>
    </row>
    <row r="11" spans="1:9">
      <c r="A11" s="33"/>
      <c r="B11" s="32"/>
      <c r="C11" s="32"/>
      <c r="D11" s="32"/>
      <c r="E11" s="32"/>
      <c r="F11" s="32"/>
      <c r="G11" s="32"/>
      <c r="H11" s="32"/>
      <c r="I11" s="32"/>
    </row>
    <row r="12" spans="1:9">
      <c r="A12" s="30" t="s">
        <v>369</v>
      </c>
      <c r="B12" s="34" t="s">
        <v>370</v>
      </c>
      <c r="C12" s="34" t="s">
        <v>371</v>
      </c>
      <c r="D12" s="35" t="s">
        <v>372</v>
      </c>
      <c r="E12" s="36"/>
      <c r="F12" s="37" t="s">
        <v>373</v>
      </c>
      <c r="G12" s="37"/>
      <c r="H12" s="37"/>
      <c r="I12" s="37"/>
    </row>
    <row r="13" spans="1:9">
      <c r="A13" s="30"/>
      <c r="B13" s="38" t="s">
        <v>520</v>
      </c>
      <c r="C13" s="38" t="s">
        <v>375</v>
      </c>
      <c r="D13" s="81" t="s">
        <v>529</v>
      </c>
      <c r="E13" s="80"/>
      <c r="F13" s="53" t="s">
        <v>530</v>
      </c>
      <c r="G13" s="53"/>
      <c r="H13" s="53"/>
      <c r="I13" s="53"/>
    </row>
    <row r="14" customHeight="1" spans="1:9">
      <c r="A14" s="30"/>
      <c r="B14" s="38"/>
      <c r="C14" s="30" t="s">
        <v>384</v>
      </c>
      <c r="D14" s="81" t="s">
        <v>531</v>
      </c>
      <c r="E14" s="80"/>
      <c r="F14" s="81" t="s">
        <v>532</v>
      </c>
      <c r="G14" s="82"/>
      <c r="H14" s="82"/>
      <c r="I14" s="83"/>
    </row>
    <row r="15" customHeight="1" spans="1:9">
      <c r="A15" s="30"/>
      <c r="B15" s="38"/>
      <c r="C15" s="30" t="s">
        <v>388</v>
      </c>
      <c r="D15" s="81" t="s">
        <v>533</v>
      </c>
      <c r="E15" s="80"/>
      <c r="F15" s="81" t="s">
        <v>534</v>
      </c>
      <c r="G15" s="82"/>
      <c r="H15" s="82"/>
      <c r="I15" s="83"/>
    </row>
    <row r="16" customHeight="1" spans="1:9">
      <c r="A16" s="30"/>
      <c r="B16" s="38"/>
      <c r="C16" s="45" t="s">
        <v>391</v>
      </c>
      <c r="D16" s="81" t="s">
        <v>535</v>
      </c>
      <c r="E16" s="80"/>
      <c r="F16" s="81" t="s">
        <v>536</v>
      </c>
      <c r="G16" s="82"/>
      <c r="H16" s="82"/>
      <c r="I16" s="83"/>
    </row>
    <row r="17" ht="24" customHeight="1" spans="1:9">
      <c r="A17" s="30"/>
      <c r="B17" s="49" t="s">
        <v>523</v>
      </c>
      <c r="C17" s="33" t="s">
        <v>395</v>
      </c>
      <c r="D17" s="81" t="s">
        <v>537</v>
      </c>
      <c r="E17" s="80"/>
      <c r="F17" s="81" t="s">
        <v>538</v>
      </c>
      <c r="G17" s="82"/>
      <c r="H17" s="82"/>
      <c r="I17" s="83"/>
    </row>
    <row r="18" ht="24" customHeight="1" spans="1:9">
      <c r="A18" s="30"/>
      <c r="B18" s="30" t="s">
        <v>407</v>
      </c>
      <c r="C18" s="56" t="s">
        <v>408</v>
      </c>
      <c r="D18" s="81" t="s">
        <v>539</v>
      </c>
      <c r="E18" s="80"/>
      <c r="F18" s="81" t="s">
        <v>501</v>
      </c>
      <c r="G18" s="82"/>
      <c r="H18" s="82"/>
      <c r="I18" s="83"/>
    </row>
    <row r="19" ht="24" customHeight="1"/>
    <row r="20" ht="24" customHeight="1"/>
  </sheetData>
  <mergeCells count="30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A7:A9"/>
    <mergeCell ref="A10:A11"/>
    <mergeCell ref="A12:A18"/>
    <mergeCell ref="B13:B16"/>
    <mergeCell ref="B10:I11"/>
  </mergeCells>
  <pageMargins left="0.699305555555556" right="0.699305555555556" top="0.75" bottom="0.75" header="0.3" footer="0.3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9"/>
  <sheetViews>
    <sheetView workbookViewId="0">
      <selection activeCell="A1" sqref="A1:I19"/>
    </sheetView>
  </sheetViews>
  <sheetFormatPr defaultColWidth="9" defaultRowHeight="13.5"/>
  <sheetData>
    <row r="1" ht="15.75" spans="1:9">
      <c r="A1" s="17"/>
      <c r="B1" s="18"/>
      <c r="C1" s="19"/>
      <c r="D1" s="19"/>
      <c r="E1" s="19"/>
      <c r="F1" s="19"/>
      <c r="G1" s="19"/>
      <c r="H1" s="19"/>
      <c r="I1" s="19" t="s">
        <v>540</v>
      </c>
    </row>
    <row r="2" ht="19.5" spans="1:9">
      <c r="A2" s="20" t="s">
        <v>358</v>
      </c>
      <c r="B2" s="20"/>
      <c r="C2" s="20"/>
      <c r="D2" s="20"/>
      <c r="E2" s="20"/>
      <c r="F2" s="20"/>
      <c r="G2" s="20"/>
      <c r="H2" s="20"/>
      <c r="I2" s="20"/>
    </row>
    <row r="3" ht="22.5" spans="1:9">
      <c r="A3" s="21"/>
      <c r="B3" s="22"/>
      <c r="C3" s="21"/>
      <c r="D3" s="22"/>
      <c r="E3" s="22"/>
      <c r="F3" s="22"/>
      <c r="G3" s="22"/>
      <c r="H3" s="22"/>
      <c r="I3" s="59" t="s">
        <v>7</v>
      </c>
    </row>
    <row r="4" spans="1:9">
      <c r="A4" s="23" t="s">
        <v>412</v>
      </c>
      <c r="B4" s="23"/>
      <c r="C4" s="23"/>
      <c r="D4" s="23"/>
      <c r="E4" s="23"/>
      <c r="F4" s="23"/>
      <c r="G4" s="23"/>
      <c r="H4" s="23"/>
      <c r="I4" s="23"/>
    </row>
    <row r="5" spans="1:9">
      <c r="A5" s="24" t="s">
        <v>360</v>
      </c>
      <c r="B5" s="25" t="s">
        <v>469</v>
      </c>
      <c r="C5" s="25"/>
      <c r="D5" s="25"/>
      <c r="E5" s="25"/>
      <c r="F5" s="25"/>
      <c r="G5" s="25"/>
      <c r="H5" s="25"/>
      <c r="I5" s="25"/>
    </row>
    <row r="6" spans="1:9">
      <c r="A6" s="26" t="s">
        <v>362</v>
      </c>
      <c r="B6" s="25" t="s">
        <v>115</v>
      </c>
      <c r="C6" s="25"/>
      <c r="D6" s="25"/>
      <c r="E6" s="25"/>
      <c r="F6" s="25"/>
      <c r="G6" s="25"/>
      <c r="H6" s="25"/>
      <c r="I6" s="25"/>
    </row>
    <row r="7" customHeight="1" spans="1:9">
      <c r="A7" s="27" t="s">
        <v>527</v>
      </c>
      <c r="B7" s="28" t="s">
        <v>364</v>
      </c>
      <c r="C7" s="28"/>
      <c r="D7" s="28"/>
      <c r="E7" s="29">
        <v>100000</v>
      </c>
      <c r="F7" s="29"/>
      <c r="G7" s="29"/>
      <c r="H7" s="29"/>
      <c r="I7" s="29"/>
    </row>
    <row r="8" spans="1:9">
      <c r="A8" s="30"/>
      <c r="B8" s="28" t="s">
        <v>365</v>
      </c>
      <c r="C8" s="28"/>
      <c r="D8" s="28"/>
      <c r="E8" s="29">
        <v>100000</v>
      </c>
      <c r="F8" s="29"/>
      <c r="G8" s="29"/>
      <c r="H8" s="29"/>
      <c r="I8" s="29"/>
    </row>
    <row r="9" spans="1:9">
      <c r="A9" s="30"/>
      <c r="B9" s="28" t="s">
        <v>366</v>
      </c>
      <c r="C9" s="28"/>
      <c r="D9" s="28"/>
      <c r="E9" s="29"/>
      <c r="F9" s="29"/>
      <c r="G9" s="29"/>
      <c r="H9" s="29"/>
      <c r="I9" s="29"/>
    </row>
    <row r="10" customHeight="1" spans="1:9">
      <c r="A10" s="31" t="s">
        <v>367</v>
      </c>
      <c r="B10" s="32" t="s">
        <v>541</v>
      </c>
      <c r="C10" s="32"/>
      <c r="D10" s="32"/>
      <c r="E10" s="32"/>
      <c r="F10" s="32"/>
      <c r="G10" s="32"/>
      <c r="H10" s="32"/>
      <c r="I10" s="32"/>
    </row>
    <row r="11" spans="1:9">
      <c r="A11" s="33"/>
      <c r="B11" s="32"/>
      <c r="C11" s="32"/>
      <c r="D11" s="32"/>
      <c r="E11" s="32"/>
      <c r="F11" s="32"/>
      <c r="G11" s="32"/>
      <c r="H11" s="32"/>
      <c r="I11" s="32"/>
    </row>
    <row r="12" spans="1:9">
      <c r="A12" s="30" t="s">
        <v>369</v>
      </c>
      <c r="B12" s="34" t="s">
        <v>370</v>
      </c>
      <c r="C12" s="34" t="s">
        <v>371</v>
      </c>
      <c r="D12" s="35" t="s">
        <v>372</v>
      </c>
      <c r="E12" s="36"/>
      <c r="F12" s="37" t="s">
        <v>373</v>
      </c>
      <c r="G12" s="37"/>
      <c r="H12" s="37"/>
      <c r="I12" s="37"/>
    </row>
    <row r="13" customHeight="1" spans="1:9">
      <c r="A13" s="30"/>
      <c r="B13" s="38" t="s">
        <v>520</v>
      </c>
      <c r="C13" s="38" t="s">
        <v>375</v>
      </c>
      <c r="D13" s="52" t="s">
        <v>542</v>
      </c>
      <c r="E13" s="53"/>
      <c r="F13" s="53" t="s">
        <v>543</v>
      </c>
      <c r="G13" s="53"/>
      <c r="H13" s="53"/>
      <c r="I13" s="53"/>
    </row>
    <row r="14" customHeight="1" spans="1:9">
      <c r="A14" s="30"/>
      <c r="B14" s="38"/>
      <c r="C14" s="30" t="s">
        <v>384</v>
      </c>
      <c r="D14" s="52" t="s">
        <v>544</v>
      </c>
      <c r="E14" s="53"/>
      <c r="F14" s="52" t="s">
        <v>545</v>
      </c>
      <c r="G14" s="53"/>
      <c r="H14" s="53"/>
      <c r="I14" s="53"/>
    </row>
    <row r="15" customHeight="1" spans="1:9">
      <c r="A15" s="30"/>
      <c r="B15" s="38"/>
      <c r="C15" s="30" t="s">
        <v>388</v>
      </c>
      <c r="D15" s="52" t="s">
        <v>546</v>
      </c>
      <c r="E15" s="53"/>
      <c r="F15" s="53" t="s">
        <v>547</v>
      </c>
      <c r="G15" s="53"/>
      <c r="H15" s="53"/>
      <c r="I15" s="53"/>
    </row>
    <row r="16" customHeight="1" spans="1:9">
      <c r="A16" s="30"/>
      <c r="B16" s="38"/>
      <c r="C16" s="45" t="s">
        <v>391</v>
      </c>
      <c r="D16" s="52" t="s">
        <v>194</v>
      </c>
      <c r="E16" s="53"/>
      <c r="F16" s="78" t="s">
        <v>548</v>
      </c>
      <c r="G16" s="79"/>
      <c r="H16" s="79"/>
      <c r="I16" s="80"/>
    </row>
    <row r="17" spans="1:9">
      <c r="A17" s="30"/>
      <c r="B17" s="38"/>
      <c r="C17" s="45" t="s">
        <v>391</v>
      </c>
      <c r="D17" s="52" t="s">
        <v>549</v>
      </c>
      <c r="E17" s="53"/>
      <c r="F17" s="52" t="s">
        <v>550</v>
      </c>
      <c r="G17" s="53"/>
      <c r="H17" s="53"/>
      <c r="I17" s="53"/>
    </row>
    <row r="18" ht="24" spans="1:9">
      <c r="A18" s="30"/>
      <c r="B18" s="48"/>
      <c r="C18" s="33" t="s">
        <v>401</v>
      </c>
      <c r="D18" s="57" t="s">
        <v>551</v>
      </c>
      <c r="E18" s="61"/>
      <c r="F18" s="47" t="s">
        <v>552</v>
      </c>
      <c r="G18" s="47"/>
      <c r="H18" s="47"/>
      <c r="I18" s="47"/>
    </row>
    <row r="19" ht="24" spans="1:9">
      <c r="A19" s="30"/>
      <c r="B19" s="30" t="s">
        <v>407</v>
      </c>
      <c r="C19" s="56" t="s">
        <v>408</v>
      </c>
      <c r="D19" s="52" t="s">
        <v>553</v>
      </c>
      <c r="E19" s="53"/>
      <c r="F19" s="52" t="s">
        <v>501</v>
      </c>
      <c r="G19" s="53"/>
      <c r="H19" s="53"/>
      <c r="I19" s="53"/>
    </row>
  </sheetData>
  <mergeCells count="32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A7:A9"/>
    <mergeCell ref="A10:A11"/>
    <mergeCell ref="A12:A19"/>
    <mergeCell ref="B13:B17"/>
    <mergeCell ref="B10:I11"/>
  </mergeCells>
  <pageMargins left="0.699305555555556" right="0.699305555555556" top="0.75" bottom="0.75" header="0.3" footer="0.3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0"/>
  <sheetViews>
    <sheetView workbookViewId="0">
      <selection activeCell="A1" sqref="A1:I20"/>
    </sheetView>
  </sheetViews>
  <sheetFormatPr defaultColWidth="9" defaultRowHeight="13.5"/>
  <sheetData>
    <row r="1" ht="15.75" spans="1:9">
      <c r="A1" s="17"/>
      <c r="B1" s="18"/>
      <c r="C1" s="19"/>
      <c r="D1" s="19"/>
      <c r="E1" s="19"/>
      <c r="F1" s="19"/>
      <c r="G1" s="19"/>
      <c r="H1" s="19"/>
      <c r="I1" s="19" t="s">
        <v>554</v>
      </c>
    </row>
    <row r="2" ht="19.5" spans="1:9">
      <c r="A2" s="20" t="s">
        <v>358</v>
      </c>
      <c r="B2" s="20"/>
      <c r="C2" s="20"/>
      <c r="D2" s="20"/>
      <c r="E2" s="20"/>
      <c r="F2" s="20"/>
      <c r="G2" s="20"/>
      <c r="H2" s="20"/>
      <c r="I2" s="20"/>
    </row>
    <row r="3" ht="22.5" spans="1:9">
      <c r="A3" s="21"/>
      <c r="B3" s="22"/>
      <c r="C3" s="21"/>
      <c r="D3" s="22"/>
      <c r="E3" s="22"/>
      <c r="F3" s="22"/>
      <c r="G3" s="22"/>
      <c r="H3" s="22"/>
      <c r="I3" s="59" t="s">
        <v>7</v>
      </c>
    </row>
    <row r="4" spans="1:9">
      <c r="A4" s="23" t="s">
        <v>412</v>
      </c>
      <c r="B4" s="23"/>
      <c r="C4" s="23"/>
      <c r="D4" s="23"/>
      <c r="E4" s="23"/>
      <c r="F4" s="23"/>
      <c r="G4" s="23"/>
      <c r="H4" s="23"/>
      <c r="I4" s="23"/>
    </row>
    <row r="5" spans="1:9">
      <c r="A5" s="24" t="s">
        <v>360</v>
      </c>
      <c r="B5" s="25" t="s">
        <v>242</v>
      </c>
      <c r="C5" s="25"/>
      <c r="D5" s="25"/>
      <c r="E5" s="25"/>
      <c r="F5" s="25"/>
      <c r="G5" s="25"/>
      <c r="H5" s="25"/>
      <c r="I5" s="25"/>
    </row>
    <row r="6" spans="1:9">
      <c r="A6" s="26" t="s">
        <v>362</v>
      </c>
      <c r="B6" s="25" t="s">
        <v>555</v>
      </c>
      <c r="C6" s="25"/>
      <c r="D6" s="25"/>
      <c r="E6" s="25"/>
      <c r="F6" s="25"/>
      <c r="G6" s="25"/>
      <c r="H6" s="25"/>
      <c r="I6" s="25"/>
    </row>
    <row r="7" customHeight="1" spans="1:9">
      <c r="A7" s="27" t="s">
        <v>527</v>
      </c>
      <c r="B7" s="28" t="s">
        <v>364</v>
      </c>
      <c r="C7" s="28"/>
      <c r="D7" s="28"/>
      <c r="E7" s="28">
        <v>33000</v>
      </c>
      <c r="F7" s="28"/>
      <c r="G7" s="28"/>
      <c r="H7" s="28"/>
      <c r="I7" s="28"/>
    </row>
    <row r="8" spans="1:9">
      <c r="A8" s="30"/>
      <c r="B8" s="28" t="s">
        <v>365</v>
      </c>
      <c r="C8" s="28"/>
      <c r="D8" s="28"/>
      <c r="E8" s="28">
        <v>33000</v>
      </c>
      <c r="F8" s="28"/>
      <c r="G8" s="28"/>
      <c r="H8" s="28"/>
      <c r="I8" s="28"/>
    </row>
    <row r="9" spans="1:9">
      <c r="A9" s="30"/>
      <c r="B9" s="28" t="s">
        <v>366</v>
      </c>
      <c r="C9" s="28"/>
      <c r="D9" s="28"/>
      <c r="E9" s="29" t="s">
        <v>4</v>
      </c>
      <c r="F9" s="29"/>
      <c r="G9" s="29"/>
      <c r="H9" s="29"/>
      <c r="I9" s="29"/>
    </row>
    <row r="10" customHeight="1" spans="1:9">
      <c r="A10" s="31" t="s">
        <v>367</v>
      </c>
      <c r="B10" s="32" t="s">
        <v>556</v>
      </c>
      <c r="C10" s="32"/>
      <c r="D10" s="32"/>
      <c r="E10" s="32"/>
      <c r="F10" s="32"/>
      <c r="G10" s="32"/>
      <c r="H10" s="32"/>
      <c r="I10" s="32"/>
    </row>
    <row r="11" spans="1:9">
      <c r="A11" s="30" t="s">
        <v>369</v>
      </c>
      <c r="B11" s="34" t="s">
        <v>370</v>
      </c>
      <c r="C11" s="34" t="s">
        <v>371</v>
      </c>
      <c r="D11" s="46" t="s">
        <v>372</v>
      </c>
      <c r="E11" s="46"/>
      <c r="F11" s="46" t="s">
        <v>373</v>
      </c>
      <c r="G11" s="46"/>
      <c r="H11" s="46"/>
      <c r="I11" s="46"/>
    </row>
    <row r="12" spans="1:9">
      <c r="A12" s="30"/>
      <c r="B12" s="38" t="s">
        <v>415</v>
      </c>
      <c r="C12" s="38" t="s">
        <v>375</v>
      </c>
      <c r="D12" s="64" t="s">
        <v>463</v>
      </c>
      <c r="E12" s="65"/>
      <c r="F12" s="64" t="s">
        <v>461</v>
      </c>
      <c r="G12" s="66"/>
      <c r="H12" s="66"/>
      <c r="I12" s="65"/>
    </row>
    <row r="13" customHeight="1" spans="1:9">
      <c r="A13" s="30"/>
      <c r="B13" s="38"/>
      <c r="C13" s="30" t="s">
        <v>384</v>
      </c>
      <c r="D13" s="64" t="s">
        <v>442</v>
      </c>
      <c r="E13" s="65"/>
      <c r="F13" s="57" t="s">
        <v>557</v>
      </c>
      <c r="G13" s="58"/>
      <c r="H13" s="58"/>
      <c r="I13" s="61"/>
    </row>
    <row r="14" customHeight="1" spans="1:9">
      <c r="A14" s="30"/>
      <c r="B14" s="38"/>
      <c r="C14" s="30" t="s">
        <v>388</v>
      </c>
      <c r="D14" s="57" t="s">
        <v>444</v>
      </c>
      <c r="E14" s="61"/>
      <c r="F14" s="57" t="s">
        <v>445</v>
      </c>
      <c r="G14" s="58"/>
      <c r="H14" s="58"/>
      <c r="I14" s="61"/>
    </row>
    <row r="15" customHeight="1" spans="1:9">
      <c r="A15" s="30"/>
      <c r="B15" s="38"/>
      <c r="C15" s="30" t="s">
        <v>391</v>
      </c>
      <c r="D15" s="57" t="s">
        <v>558</v>
      </c>
      <c r="E15" s="61"/>
      <c r="F15" s="47" t="s">
        <v>559</v>
      </c>
      <c r="G15" s="47"/>
      <c r="H15" s="47"/>
      <c r="I15" s="47"/>
    </row>
    <row r="16" ht="24" spans="1:9">
      <c r="A16" s="30"/>
      <c r="B16" s="49" t="s">
        <v>394</v>
      </c>
      <c r="C16" s="33" t="s">
        <v>395</v>
      </c>
      <c r="D16" s="74" t="s">
        <v>452</v>
      </c>
      <c r="E16" s="68"/>
      <c r="F16" s="74" t="s">
        <v>453</v>
      </c>
      <c r="G16" s="74"/>
      <c r="H16" s="74"/>
      <c r="I16" s="74"/>
    </row>
    <row r="17" customHeight="1" spans="1:9">
      <c r="A17" s="30"/>
      <c r="B17" s="48"/>
      <c r="C17" s="33" t="s">
        <v>398</v>
      </c>
      <c r="D17" s="68" t="s">
        <v>454</v>
      </c>
      <c r="E17" s="69"/>
      <c r="F17" s="68" t="s">
        <v>455</v>
      </c>
      <c r="G17" s="69"/>
      <c r="H17" s="69"/>
      <c r="I17" s="72"/>
    </row>
    <row r="18" ht="24" customHeight="1" spans="1:9">
      <c r="A18" s="30"/>
      <c r="B18" s="48"/>
      <c r="C18" s="27" t="s">
        <v>401</v>
      </c>
      <c r="D18" s="68" t="s">
        <v>456</v>
      </c>
      <c r="E18" s="69"/>
      <c r="F18" s="68" t="s">
        <v>457</v>
      </c>
      <c r="G18" s="69"/>
      <c r="H18" s="69"/>
      <c r="I18" s="72"/>
    </row>
    <row r="19" ht="24" spans="1:9">
      <c r="A19" s="30"/>
      <c r="B19" s="48"/>
      <c r="C19" s="27" t="s">
        <v>404</v>
      </c>
      <c r="D19" s="68" t="s">
        <v>458</v>
      </c>
      <c r="E19" s="69"/>
      <c r="F19" s="68" t="s">
        <v>467</v>
      </c>
      <c r="G19" s="69"/>
      <c r="H19" s="69"/>
      <c r="I19" s="72"/>
    </row>
    <row r="20" ht="24" spans="1:9">
      <c r="A20" s="30"/>
      <c r="B20" s="30" t="s">
        <v>407</v>
      </c>
      <c r="C20" s="56" t="s">
        <v>408</v>
      </c>
      <c r="D20" s="70" t="s">
        <v>560</v>
      </c>
      <c r="E20" s="70"/>
      <c r="F20" s="70" t="s">
        <v>461</v>
      </c>
      <c r="G20" s="70"/>
      <c r="H20" s="70"/>
      <c r="I20" s="70"/>
    </row>
  </sheetData>
  <mergeCells count="36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A7:A9"/>
    <mergeCell ref="A11:A20"/>
    <mergeCell ref="B12:B15"/>
    <mergeCell ref="B16:B19"/>
  </mergeCells>
  <pageMargins left="0.699305555555556" right="0.699305555555556" top="0.75" bottom="0.75" header="0.3" footer="0.3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1"/>
  <sheetViews>
    <sheetView workbookViewId="0">
      <selection activeCell="A1" sqref="A1:I21"/>
    </sheetView>
  </sheetViews>
  <sheetFormatPr defaultColWidth="9" defaultRowHeight="13.5"/>
  <sheetData>
    <row r="1" ht="15.75" spans="1:9">
      <c r="A1" s="17"/>
      <c r="B1" s="18"/>
      <c r="C1" s="19"/>
      <c r="D1" s="19"/>
      <c r="E1" s="19"/>
      <c r="F1" s="19"/>
      <c r="G1" s="19"/>
      <c r="H1" s="19"/>
      <c r="I1" s="19" t="s">
        <v>561</v>
      </c>
    </row>
    <row r="2" ht="19.5" spans="1:9">
      <c r="A2" s="20" t="s">
        <v>358</v>
      </c>
      <c r="B2" s="20"/>
      <c r="C2" s="20"/>
      <c r="D2" s="20"/>
      <c r="E2" s="20"/>
      <c r="F2" s="20"/>
      <c r="G2" s="20"/>
      <c r="H2" s="20"/>
      <c r="I2" s="20"/>
    </row>
    <row r="3" ht="22.5" spans="1:9">
      <c r="A3" s="21"/>
      <c r="B3" s="22"/>
      <c r="C3" s="21"/>
      <c r="D3" s="22"/>
      <c r="E3" s="22"/>
      <c r="F3" s="22"/>
      <c r="G3" s="22"/>
      <c r="H3" s="22"/>
      <c r="I3" s="59" t="s">
        <v>7</v>
      </c>
    </row>
    <row r="4" spans="1:9">
      <c r="A4" s="23" t="s">
        <v>412</v>
      </c>
      <c r="B4" s="23"/>
      <c r="C4" s="23"/>
      <c r="D4" s="23"/>
      <c r="E4" s="23"/>
      <c r="F4" s="23"/>
      <c r="G4" s="23"/>
      <c r="H4" s="23"/>
      <c r="I4" s="23"/>
    </row>
    <row r="5" spans="1:9">
      <c r="A5" s="24" t="s">
        <v>360</v>
      </c>
      <c r="B5" s="25" t="s">
        <v>562</v>
      </c>
      <c r="C5" s="25"/>
      <c r="D5" s="25"/>
      <c r="E5" s="25"/>
      <c r="F5" s="25"/>
      <c r="G5" s="25"/>
      <c r="H5" s="25"/>
      <c r="I5" s="25"/>
    </row>
    <row r="6" spans="1:9">
      <c r="A6" s="26" t="s">
        <v>362</v>
      </c>
      <c r="B6" s="25" t="s">
        <v>116</v>
      </c>
      <c r="C6" s="25"/>
      <c r="D6" s="25"/>
      <c r="E6" s="25"/>
      <c r="F6" s="25"/>
      <c r="G6" s="25"/>
      <c r="H6" s="25"/>
      <c r="I6" s="25"/>
    </row>
    <row r="7" customHeight="1" spans="1:9">
      <c r="A7" s="27" t="s">
        <v>527</v>
      </c>
      <c r="B7" s="28" t="s">
        <v>364</v>
      </c>
      <c r="C7" s="28"/>
      <c r="D7" s="28"/>
      <c r="E7" s="73">
        <v>200000</v>
      </c>
      <c r="F7" s="73"/>
      <c r="G7" s="73"/>
      <c r="H7" s="73"/>
      <c r="I7" s="73"/>
    </row>
    <row r="8" spans="1:9">
      <c r="A8" s="30"/>
      <c r="B8" s="28" t="s">
        <v>365</v>
      </c>
      <c r="C8" s="28"/>
      <c r="D8" s="28"/>
      <c r="E8" s="73">
        <v>200000</v>
      </c>
      <c r="F8" s="73"/>
      <c r="G8" s="73"/>
      <c r="H8" s="73"/>
      <c r="I8" s="73"/>
    </row>
    <row r="9" spans="1:9">
      <c r="A9" s="30"/>
      <c r="B9" s="28" t="s">
        <v>366</v>
      </c>
      <c r="C9" s="28"/>
      <c r="D9" s="28"/>
      <c r="E9" s="29"/>
      <c r="F9" s="29"/>
      <c r="G9" s="29"/>
      <c r="H9" s="29"/>
      <c r="I9" s="29"/>
    </row>
    <row r="10" customHeight="1" spans="1:9">
      <c r="A10" s="31" t="s">
        <v>367</v>
      </c>
      <c r="B10" s="32" t="s">
        <v>563</v>
      </c>
      <c r="C10" s="32"/>
      <c r="D10" s="32"/>
      <c r="E10" s="32"/>
      <c r="F10" s="32"/>
      <c r="G10" s="32"/>
      <c r="H10" s="32"/>
      <c r="I10" s="32"/>
    </row>
    <row r="11" spans="1:9">
      <c r="A11" s="33"/>
      <c r="B11" s="32"/>
      <c r="C11" s="32"/>
      <c r="D11" s="32"/>
      <c r="E11" s="32"/>
      <c r="F11" s="32"/>
      <c r="G11" s="32"/>
      <c r="H11" s="32"/>
      <c r="I11" s="32"/>
    </row>
    <row r="12" spans="1:9">
      <c r="A12" s="30" t="s">
        <v>369</v>
      </c>
      <c r="B12" s="34" t="s">
        <v>370</v>
      </c>
      <c r="C12" s="34" t="s">
        <v>371</v>
      </c>
      <c r="D12" s="35" t="s">
        <v>372</v>
      </c>
      <c r="E12" s="36"/>
      <c r="F12" s="37" t="s">
        <v>373</v>
      </c>
      <c r="G12" s="37"/>
      <c r="H12" s="37"/>
      <c r="I12" s="37"/>
    </row>
    <row r="13" customHeight="1" spans="1:9">
      <c r="A13" s="30"/>
      <c r="B13" s="38" t="s">
        <v>520</v>
      </c>
      <c r="C13" s="38" t="s">
        <v>375</v>
      </c>
      <c r="D13" s="64" t="s">
        <v>564</v>
      </c>
      <c r="E13" s="65"/>
      <c r="F13" s="64" t="s">
        <v>565</v>
      </c>
      <c r="G13" s="66"/>
      <c r="H13" s="66"/>
      <c r="I13" s="65"/>
    </row>
    <row r="14" customHeight="1" spans="1:9">
      <c r="A14" s="30"/>
      <c r="B14" s="38"/>
      <c r="C14" s="30" t="s">
        <v>384</v>
      </c>
      <c r="D14" s="57" t="s">
        <v>566</v>
      </c>
      <c r="E14" s="61"/>
      <c r="F14" s="57" t="s">
        <v>567</v>
      </c>
      <c r="G14" s="58"/>
      <c r="H14" s="58"/>
      <c r="I14" s="61"/>
    </row>
    <row r="15" customHeight="1" spans="1:9">
      <c r="A15" s="30"/>
      <c r="B15" s="38"/>
      <c r="C15" s="30" t="s">
        <v>388</v>
      </c>
      <c r="D15" s="57" t="s">
        <v>388</v>
      </c>
      <c r="E15" s="61"/>
      <c r="F15" s="57" t="s">
        <v>568</v>
      </c>
      <c r="G15" s="58"/>
      <c r="H15" s="58"/>
      <c r="I15" s="61"/>
    </row>
    <row r="16" ht="24" customHeight="1" spans="1:9">
      <c r="A16" s="30"/>
      <c r="B16" s="38"/>
      <c r="C16" s="45" t="s">
        <v>391</v>
      </c>
      <c r="D16" s="57" t="s">
        <v>569</v>
      </c>
      <c r="E16" s="61"/>
      <c r="F16" s="67">
        <v>200000</v>
      </c>
      <c r="G16" s="67"/>
      <c r="H16" s="67"/>
      <c r="I16" s="67"/>
    </row>
    <row r="17" ht="24" customHeight="1" spans="1:9">
      <c r="A17" s="30"/>
      <c r="B17" s="49" t="s">
        <v>523</v>
      </c>
      <c r="C17" s="33" t="s">
        <v>395</v>
      </c>
      <c r="D17" s="74" t="s">
        <v>570</v>
      </c>
      <c r="E17" s="68"/>
      <c r="F17" s="74" t="s">
        <v>571</v>
      </c>
      <c r="G17" s="74"/>
      <c r="H17" s="74"/>
      <c r="I17" s="74"/>
    </row>
    <row r="18" ht="24" spans="1:9">
      <c r="A18" s="30"/>
      <c r="B18" s="48"/>
      <c r="C18" s="33" t="s">
        <v>398</v>
      </c>
      <c r="D18" s="68" t="s">
        <v>572</v>
      </c>
      <c r="E18" s="69"/>
      <c r="F18" s="75">
        <v>807500</v>
      </c>
      <c r="G18" s="76"/>
      <c r="H18" s="76"/>
      <c r="I18" s="77"/>
    </row>
    <row r="19" ht="24" customHeight="1" spans="1:9">
      <c r="A19" s="30"/>
      <c r="B19" s="48"/>
      <c r="C19" s="33" t="s">
        <v>401</v>
      </c>
      <c r="D19" s="68" t="s">
        <v>566</v>
      </c>
      <c r="E19" s="69"/>
      <c r="F19" s="68" t="s">
        <v>573</v>
      </c>
      <c r="G19" s="69"/>
      <c r="H19" s="69"/>
      <c r="I19" s="72"/>
    </row>
    <row r="20" ht="24" spans="1:9">
      <c r="A20" s="30"/>
      <c r="B20" s="48"/>
      <c r="C20" s="33" t="s">
        <v>404</v>
      </c>
      <c r="D20" s="68" t="s">
        <v>574</v>
      </c>
      <c r="E20" s="69"/>
      <c r="F20" s="68" t="s">
        <v>575</v>
      </c>
      <c r="G20" s="69"/>
      <c r="H20" s="69"/>
      <c r="I20" s="72"/>
    </row>
    <row r="21" ht="24" spans="1:9">
      <c r="A21" s="30"/>
      <c r="B21" s="30" t="s">
        <v>407</v>
      </c>
      <c r="C21" s="56" t="s">
        <v>408</v>
      </c>
      <c r="D21" s="70" t="s">
        <v>576</v>
      </c>
      <c r="E21" s="70"/>
      <c r="F21" s="70" t="s">
        <v>501</v>
      </c>
      <c r="G21" s="70"/>
      <c r="H21" s="70"/>
      <c r="I21" s="70"/>
    </row>
  </sheetData>
  <mergeCells count="37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A7:A9"/>
    <mergeCell ref="A10:A11"/>
    <mergeCell ref="A12:A21"/>
    <mergeCell ref="B13:B16"/>
    <mergeCell ref="B17:B20"/>
    <mergeCell ref="B10:I11"/>
  </mergeCells>
  <pageMargins left="0.699305555555556" right="0.699305555555556" top="0.75" bottom="0.75" header="0.3" footer="0.3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1"/>
  <sheetViews>
    <sheetView workbookViewId="0">
      <selection activeCell="A1" sqref="A1:I21"/>
    </sheetView>
  </sheetViews>
  <sheetFormatPr defaultColWidth="9" defaultRowHeight="13.5"/>
  <sheetData>
    <row r="1" ht="15.75" spans="1:9">
      <c r="A1" s="17"/>
      <c r="B1" s="18"/>
      <c r="C1" s="19"/>
      <c r="D1" s="19"/>
      <c r="E1" s="19"/>
      <c r="F1" s="19"/>
      <c r="G1" s="19"/>
      <c r="H1" s="19"/>
      <c r="I1" s="19" t="s">
        <v>577</v>
      </c>
    </row>
    <row r="2" ht="19.5" spans="1:9">
      <c r="A2" s="20" t="s">
        <v>358</v>
      </c>
      <c r="B2" s="20"/>
      <c r="C2" s="20"/>
      <c r="D2" s="20"/>
      <c r="E2" s="20"/>
      <c r="F2" s="20"/>
      <c r="G2" s="20"/>
      <c r="H2" s="20"/>
      <c r="I2" s="20"/>
    </row>
    <row r="3" ht="22.5" spans="1:9">
      <c r="A3" s="21"/>
      <c r="B3" s="22"/>
      <c r="C3" s="21"/>
      <c r="D3" s="22"/>
      <c r="E3" s="22"/>
      <c r="F3" s="22"/>
      <c r="G3" s="22"/>
      <c r="H3" s="22"/>
      <c r="I3" s="59" t="s">
        <v>7</v>
      </c>
    </row>
    <row r="4" spans="1:9">
      <c r="A4" s="23" t="s">
        <v>412</v>
      </c>
      <c r="B4" s="23"/>
      <c r="C4" s="23"/>
      <c r="D4" s="23"/>
      <c r="E4" s="23"/>
      <c r="F4" s="23"/>
      <c r="G4" s="23"/>
      <c r="H4" s="23"/>
      <c r="I4" s="23"/>
    </row>
    <row r="5" spans="1:9">
      <c r="A5" s="24" t="s">
        <v>360</v>
      </c>
      <c r="B5" s="25" t="s">
        <v>242</v>
      </c>
      <c r="C5" s="25"/>
      <c r="D5" s="25"/>
      <c r="E5" s="25"/>
      <c r="F5" s="25"/>
      <c r="G5" s="25"/>
      <c r="H5" s="25"/>
      <c r="I5" s="25"/>
    </row>
    <row r="6" spans="1:9">
      <c r="A6" s="26" t="s">
        <v>362</v>
      </c>
      <c r="B6" s="25" t="s">
        <v>116</v>
      </c>
      <c r="C6" s="25"/>
      <c r="D6" s="25"/>
      <c r="E6" s="25"/>
      <c r="F6" s="25"/>
      <c r="G6" s="25"/>
      <c r="H6" s="25"/>
      <c r="I6" s="25"/>
    </row>
    <row r="7" customHeight="1" spans="1:9">
      <c r="A7" s="27" t="s">
        <v>527</v>
      </c>
      <c r="B7" s="28" t="s">
        <v>364</v>
      </c>
      <c r="C7" s="28"/>
      <c r="D7" s="28"/>
      <c r="E7" s="62">
        <v>122000</v>
      </c>
      <c r="F7" s="62"/>
      <c r="G7" s="62"/>
      <c r="H7" s="62"/>
      <c r="I7" s="62"/>
    </row>
    <row r="8" spans="1:9">
      <c r="A8" s="30"/>
      <c r="B8" s="28" t="s">
        <v>365</v>
      </c>
      <c r="C8" s="28"/>
      <c r="D8" s="28"/>
      <c r="E8" s="63">
        <v>122000</v>
      </c>
      <c r="F8" s="63"/>
      <c r="G8" s="63"/>
      <c r="H8" s="63"/>
      <c r="I8" s="63"/>
    </row>
    <row r="9" spans="1:9">
      <c r="A9" s="30"/>
      <c r="B9" s="28" t="s">
        <v>366</v>
      </c>
      <c r="C9" s="28"/>
      <c r="D9" s="28"/>
      <c r="E9" s="29"/>
      <c r="F9" s="29"/>
      <c r="G9" s="29"/>
      <c r="H9" s="29"/>
      <c r="I9" s="29"/>
    </row>
    <row r="10" customHeight="1" spans="1:9">
      <c r="A10" s="31" t="s">
        <v>367</v>
      </c>
      <c r="B10" s="32" t="s">
        <v>578</v>
      </c>
      <c r="C10" s="32"/>
      <c r="D10" s="32"/>
      <c r="E10" s="32"/>
      <c r="F10" s="32"/>
      <c r="G10" s="32"/>
      <c r="H10" s="32"/>
      <c r="I10" s="32"/>
    </row>
    <row r="11" spans="1:9">
      <c r="A11" s="33"/>
      <c r="B11" s="32"/>
      <c r="C11" s="32"/>
      <c r="D11" s="32"/>
      <c r="E11" s="32"/>
      <c r="F11" s="32"/>
      <c r="G11" s="32"/>
      <c r="H11" s="32"/>
      <c r="I11" s="32"/>
    </row>
    <row r="12" spans="1:9">
      <c r="A12" s="30" t="s">
        <v>369</v>
      </c>
      <c r="B12" s="34" t="s">
        <v>370</v>
      </c>
      <c r="C12" s="34" t="s">
        <v>371</v>
      </c>
      <c r="D12" s="35" t="s">
        <v>372</v>
      </c>
      <c r="E12" s="36"/>
      <c r="F12" s="37" t="s">
        <v>373</v>
      </c>
      <c r="G12" s="37"/>
      <c r="H12" s="37"/>
      <c r="I12" s="37"/>
    </row>
    <row r="13" spans="1:9">
      <c r="A13" s="30"/>
      <c r="B13" s="38" t="s">
        <v>520</v>
      </c>
      <c r="C13" s="38" t="s">
        <v>375</v>
      </c>
      <c r="D13" s="64" t="s">
        <v>579</v>
      </c>
      <c r="E13" s="65"/>
      <c r="F13" s="64" t="s">
        <v>580</v>
      </c>
      <c r="G13" s="66"/>
      <c r="H13" s="66"/>
      <c r="I13" s="65"/>
    </row>
    <row r="14" spans="1:9">
      <c r="A14" s="30"/>
      <c r="B14" s="38"/>
      <c r="C14" s="30" t="s">
        <v>384</v>
      </c>
      <c r="D14" s="57" t="s">
        <v>581</v>
      </c>
      <c r="E14" s="61"/>
      <c r="F14" s="57" t="s">
        <v>582</v>
      </c>
      <c r="G14" s="58"/>
      <c r="H14" s="58"/>
      <c r="I14" s="61"/>
    </row>
    <row r="15" spans="1:9">
      <c r="A15" s="30"/>
      <c r="B15" s="38"/>
      <c r="C15" s="30" t="s">
        <v>388</v>
      </c>
      <c r="D15" s="57" t="s">
        <v>583</v>
      </c>
      <c r="E15" s="61"/>
      <c r="F15" s="57" t="s">
        <v>479</v>
      </c>
      <c r="G15" s="58"/>
      <c r="H15" s="58"/>
      <c r="I15" s="61"/>
    </row>
    <row r="16" customHeight="1" spans="1:9">
      <c r="A16" s="30"/>
      <c r="B16" s="38"/>
      <c r="C16" s="45" t="s">
        <v>391</v>
      </c>
      <c r="D16" s="57" t="s">
        <v>584</v>
      </c>
      <c r="E16" s="61"/>
      <c r="F16" s="67">
        <v>122000</v>
      </c>
      <c r="G16" s="67"/>
      <c r="H16" s="67"/>
      <c r="I16" s="67"/>
    </row>
    <row r="17" ht="24" customHeight="1" spans="1:9">
      <c r="A17" s="30"/>
      <c r="B17" s="49" t="s">
        <v>523</v>
      </c>
      <c r="C17" s="33" t="s">
        <v>395</v>
      </c>
      <c r="D17" s="52"/>
      <c r="E17" s="53"/>
      <c r="F17" s="52"/>
      <c r="G17" s="53"/>
      <c r="H17" s="53"/>
      <c r="I17" s="53"/>
    </row>
    <row r="18" ht="24" spans="1:9">
      <c r="A18" s="30"/>
      <c r="B18" s="48"/>
      <c r="C18" s="33" t="s">
        <v>398</v>
      </c>
      <c r="D18" s="52"/>
      <c r="E18" s="53"/>
      <c r="F18" s="52"/>
      <c r="G18" s="53"/>
      <c r="H18" s="53"/>
      <c r="I18" s="53"/>
    </row>
    <row r="19" ht="24" spans="1:9">
      <c r="A19" s="30"/>
      <c r="B19" s="48"/>
      <c r="C19" s="33" t="s">
        <v>401</v>
      </c>
      <c r="D19" s="68" t="s">
        <v>585</v>
      </c>
      <c r="E19" s="69"/>
      <c r="F19" s="68" t="s">
        <v>585</v>
      </c>
      <c r="G19" s="69"/>
      <c r="H19" s="69"/>
      <c r="I19" s="72"/>
    </row>
    <row r="20" ht="24" spans="1:9">
      <c r="A20" s="30"/>
      <c r="B20" s="48"/>
      <c r="C20" s="33" t="s">
        <v>404</v>
      </c>
      <c r="D20" s="68" t="s">
        <v>574</v>
      </c>
      <c r="E20" s="69"/>
      <c r="F20" s="68" t="s">
        <v>586</v>
      </c>
      <c r="G20" s="69"/>
      <c r="H20" s="69"/>
      <c r="I20" s="72"/>
    </row>
    <row r="21" ht="24" spans="1:9">
      <c r="A21" s="30"/>
      <c r="B21" s="30" t="s">
        <v>407</v>
      </c>
      <c r="C21" s="56" t="s">
        <v>408</v>
      </c>
      <c r="D21" s="70" t="s">
        <v>587</v>
      </c>
      <c r="E21" s="70"/>
      <c r="F21" s="71" t="s">
        <v>588</v>
      </c>
      <c r="G21" s="70"/>
      <c r="H21" s="70"/>
      <c r="I21" s="70"/>
    </row>
  </sheetData>
  <mergeCells count="37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A7:A9"/>
    <mergeCell ref="A10:A11"/>
    <mergeCell ref="A12:A21"/>
    <mergeCell ref="B13:B16"/>
    <mergeCell ref="B17:B20"/>
    <mergeCell ref="B10:I11"/>
  </mergeCells>
  <pageMargins left="0.699305555555556" right="0.699305555555556" top="0.75" bottom="0.75" header="0.3" footer="0.3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5"/>
  <sheetViews>
    <sheetView workbookViewId="0">
      <selection activeCell="F26" sqref="F26"/>
    </sheetView>
  </sheetViews>
  <sheetFormatPr defaultColWidth="9" defaultRowHeight="13.5"/>
  <sheetData>
    <row r="1" ht="15.75" spans="1:9">
      <c r="A1" s="17"/>
      <c r="B1" s="18"/>
      <c r="C1" s="19"/>
      <c r="D1" s="19"/>
      <c r="E1" s="19"/>
      <c r="F1" s="19"/>
      <c r="G1" s="19"/>
      <c r="H1" s="19"/>
      <c r="I1" s="19" t="s">
        <v>589</v>
      </c>
    </row>
    <row r="2" ht="19.5" spans="1:9">
      <c r="A2" s="20" t="s">
        <v>358</v>
      </c>
      <c r="B2" s="20"/>
      <c r="C2" s="20"/>
      <c r="D2" s="20"/>
      <c r="E2" s="20"/>
      <c r="F2" s="20"/>
      <c r="G2" s="20"/>
      <c r="H2" s="20"/>
      <c r="I2" s="20"/>
    </row>
    <row r="3" ht="22.5" spans="1:9">
      <c r="A3" s="21"/>
      <c r="B3" s="22"/>
      <c r="C3" s="21"/>
      <c r="D3" s="22"/>
      <c r="E3" s="22"/>
      <c r="F3" s="22"/>
      <c r="G3" s="22"/>
      <c r="H3" s="22"/>
      <c r="I3" s="59" t="s">
        <v>7</v>
      </c>
    </row>
    <row r="4" spans="1:9">
      <c r="A4" s="23" t="s">
        <v>412</v>
      </c>
      <c r="B4" s="23"/>
      <c r="C4" s="23"/>
      <c r="D4" s="23"/>
      <c r="E4" s="23"/>
      <c r="F4" s="23"/>
      <c r="G4" s="23"/>
      <c r="H4" s="23"/>
      <c r="I4" s="23"/>
    </row>
    <row r="5" spans="1:9">
      <c r="A5" s="24" t="s">
        <v>360</v>
      </c>
      <c r="B5" s="25" t="s">
        <v>242</v>
      </c>
      <c r="C5" s="25"/>
      <c r="D5" s="25"/>
      <c r="E5" s="25"/>
      <c r="F5" s="25"/>
      <c r="G5" s="25"/>
      <c r="H5" s="25"/>
      <c r="I5" s="25"/>
    </row>
    <row r="6" spans="1:9">
      <c r="A6" s="26" t="s">
        <v>362</v>
      </c>
      <c r="B6" s="25" t="s">
        <v>120</v>
      </c>
      <c r="C6" s="25"/>
      <c r="D6" s="25"/>
      <c r="E6" s="25"/>
      <c r="F6" s="25"/>
      <c r="G6" s="25"/>
      <c r="H6" s="25"/>
      <c r="I6" s="25"/>
    </row>
    <row r="7" customHeight="1" spans="1:9">
      <c r="A7" s="27" t="s">
        <v>527</v>
      </c>
      <c r="B7" s="28" t="s">
        <v>364</v>
      </c>
      <c r="C7" s="28"/>
      <c r="D7" s="28"/>
      <c r="E7" s="29">
        <v>7000</v>
      </c>
      <c r="F7" s="29"/>
      <c r="G7" s="29"/>
      <c r="H7" s="29"/>
      <c r="I7" s="29"/>
    </row>
    <row r="8" spans="1:9">
      <c r="A8" s="30"/>
      <c r="B8" s="28" t="s">
        <v>365</v>
      </c>
      <c r="C8" s="28"/>
      <c r="D8" s="28"/>
      <c r="E8" s="29">
        <v>7000</v>
      </c>
      <c r="F8" s="29"/>
      <c r="G8" s="29"/>
      <c r="H8" s="29"/>
      <c r="I8" s="29"/>
    </row>
    <row r="9" spans="1:9">
      <c r="A9" s="30"/>
      <c r="B9" s="28" t="s">
        <v>366</v>
      </c>
      <c r="C9" s="28"/>
      <c r="D9" s="28"/>
      <c r="E9" s="29"/>
      <c r="F9" s="29"/>
      <c r="G9" s="29"/>
      <c r="H9" s="29"/>
      <c r="I9" s="29"/>
    </row>
    <row r="10" customHeight="1" spans="1:9">
      <c r="A10" s="31" t="s">
        <v>367</v>
      </c>
      <c r="B10" s="32" t="s">
        <v>590</v>
      </c>
      <c r="C10" s="32"/>
      <c r="D10" s="32"/>
      <c r="E10" s="32"/>
      <c r="F10" s="32"/>
      <c r="G10" s="32"/>
      <c r="H10" s="32"/>
      <c r="I10" s="32"/>
    </row>
    <row r="11" spans="1:9">
      <c r="A11" s="33"/>
      <c r="B11" s="32"/>
      <c r="C11" s="32"/>
      <c r="D11" s="32"/>
      <c r="E11" s="32"/>
      <c r="F11" s="32"/>
      <c r="G11" s="32"/>
      <c r="H11" s="32"/>
      <c r="I11" s="32"/>
    </row>
    <row r="12" spans="1:9">
      <c r="A12" s="30" t="s">
        <v>369</v>
      </c>
      <c r="B12" s="34" t="s">
        <v>370</v>
      </c>
      <c r="C12" s="34" t="s">
        <v>371</v>
      </c>
      <c r="D12" s="35" t="s">
        <v>372</v>
      </c>
      <c r="E12" s="36"/>
      <c r="F12" s="37" t="s">
        <v>373</v>
      </c>
      <c r="G12" s="37"/>
      <c r="H12" s="37"/>
      <c r="I12" s="37"/>
    </row>
    <row r="13" spans="1:9">
      <c r="A13" s="30"/>
      <c r="B13" s="38" t="s">
        <v>520</v>
      </c>
      <c r="C13" s="38" t="s">
        <v>375</v>
      </c>
      <c r="D13" s="39" t="s">
        <v>591</v>
      </c>
      <c r="E13" s="40"/>
      <c r="F13" s="41" t="s">
        <v>592</v>
      </c>
      <c r="G13" s="42"/>
      <c r="H13" s="42"/>
      <c r="I13" s="60"/>
    </row>
    <row r="14" customHeight="1" spans="1:9">
      <c r="A14" s="30"/>
      <c r="B14" s="38"/>
      <c r="C14" s="38"/>
      <c r="D14" s="43" t="s">
        <v>593</v>
      </c>
      <c r="E14" s="44"/>
      <c r="F14" s="41" t="s">
        <v>594</v>
      </c>
      <c r="G14" s="42"/>
      <c r="H14" s="42"/>
      <c r="I14" s="60"/>
    </row>
    <row r="15" spans="1:9">
      <c r="A15" s="30"/>
      <c r="B15" s="38"/>
      <c r="C15" s="45" t="s">
        <v>384</v>
      </c>
      <c r="D15" s="39" t="s">
        <v>591</v>
      </c>
      <c r="E15" s="40"/>
      <c r="F15" s="41" t="s">
        <v>595</v>
      </c>
      <c r="G15" s="42"/>
      <c r="H15" s="42"/>
      <c r="I15" s="60"/>
    </row>
    <row r="16" spans="1:9">
      <c r="A16" s="30"/>
      <c r="B16" s="38"/>
      <c r="C16" s="46"/>
      <c r="D16" s="43" t="s">
        <v>593</v>
      </c>
      <c r="E16" s="44"/>
      <c r="F16" s="41" t="s">
        <v>596</v>
      </c>
      <c r="G16" s="42"/>
      <c r="H16" s="42"/>
      <c r="I16" s="60"/>
    </row>
    <row r="17" spans="1:9">
      <c r="A17" s="30"/>
      <c r="B17" s="38"/>
      <c r="C17" s="45" t="s">
        <v>388</v>
      </c>
      <c r="D17" s="39" t="s">
        <v>591</v>
      </c>
      <c r="E17" s="40"/>
      <c r="F17" s="41" t="s">
        <v>597</v>
      </c>
      <c r="G17" s="42"/>
      <c r="H17" s="42"/>
      <c r="I17" s="60"/>
    </row>
    <row r="18" spans="1:9">
      <c r="A18" s="30"/>
      <c r="B18" s="38"/>
      <c r="C18" s="46"/>
      <c r="D18" s="43" t="s">
        <v>593</v>
      </c>
      <c r="E18" s="44"/>
      <c r="F18" s="41" t="s">
        <v>596</v>
      </c>
      <c r="G18" s="42"/>
      <c r="H18" s="42"/>
      <c r="I18" s="60"/>
    </row>
    <row r="19" spans="1:9">
      <c r="A19" s="30"/>
      <c r="B19" s="38"/>
      <c r="C19" s="45" t="s">
        <v>391</v>
      </c>
      <c r="D19" s="39" t="s">
        <v>591</v>
      </c>
      <c r="E19" s="40"/>
      <c r="F19" s="47" t="s">
        <v>598</v>
      </c>
      <c r="G19" s="47"/>
      <c r="H19" s="47"/>
      <c r="I19" s="47"/>
    </row>
    <row r="20" spans="1:9">
      <c r="A20" s="30"/>
      <c r="B20" s="48"/>
      <c r="C20" s="46"/>
      <c r="D20" s="43" t="s">
        <v>593</v>
      </c>
      <c r="E20" s="44"/>
      <c r="F20" s="41" t="s">
        <v>596</v>
      </c>
      <c r="G20" s="42"/>
      <c r="H20" s="42"/>
      <c r="I20" s="60"/>
    </row>
    <row r="21" ht="24" spans="1:9">
      <c r="A21" s="30"/>
      <c r="B21" s="49" t="s">
        <v>523</v>
      </c>
      <c r="C21" s="33" t="s">
        <v>395</v>
      </c>
      <c r="D21" s="50" t="s">
        <v>599</v>
      </c>
      <c r="E21" s="51"/>
      <c r="F21" s="52" t="s">
        <v>600</v>
      </c>
      <c r="G21" s="53"/>
      <c r="H21" s="53"/>
      <c r="I21" s="53"/>
    </row>
    <row r="22" ht="24" spans="1:9">
      <c r="A22" s="30"/>
      <c r="B22" s="48"/>
      <c r="C22" s="33" t="s">
        <v>398</v>
      </c>
      <c r="D22" s="50" t="s">
        <v>601</v>
      </c>
      <c r="E22" s="51"/>
      <c r="F22" s="52" t="s">
        <v>600</v>
      </c>
      <c r="G22" s="53"/>
      <c r="H22" s="53"/>
      <c r="I22" s="53"/>
    </row>
    <row r="23" ht="24" spans="1:9">
      <c r="A23" s="30"/>
      <c r="B23" s="48"/>
      <c r="C23" s="33" t="s">
        <v>401</v>
      </c>
      <c r="D23" s="54" t="s">
        <v>602</v>
      </c>
      <c r="E23" s="55"/>
      <c r="F23" s="47" t="s">
        <v>603</v>
      </c>
      <c r="G23" s="47"/>
      <c r="H23" s="47"/>
      <c r="I23" s="47"/>
    </row>
    <row r="24" ht="24" spans="1:9">
      <c r="A24" s="30"/>
      <c r="B24" s="48"/>
      <c r="C24" s="33" t="s">
        <v>404</v>
      </c>
      <c r="D24" s="54" t="s">
        <v>604</v>
      </c>
      <c r="E24" s="55"/>
      <c r="F24" s="47" t="s">
        <v>605</v>
      </c>
      <c r="G24" s="47"/>
      <c r="H24" s="47"/>
      <c r="I24" s="47"/>
    </row>
    <row r="25" ht="24" spans="1:9">
      <c r="A25" s="30"/>
      <c r="B25" s="30" t="s">
        <v>407</v>
      </c>
      <c r="C25" s="56" t="s">
        <v>408</v>
      </c>
      <c r="D25" s="32" t="s">
        <v>539</v>
      </c>
      <c r="E25" s="32"/>
      <c r="F25" s="57" t="s">
        <v>597</v>
      </c>
      <c r="G25" s="58"/>
      <c r="H25" s="58"/>
      <c r="I25" s="61"/>
    </row>
  </sheetData>
  <mergeCells count="49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D25:E25"/>
    <mergeCell ref="F25:I25"/>
    <mergeCell ref="A7:A9"/>
    <mergeCell ref="A10:A11"/>
    <mergeCell ref="A12:A25"/>
    <mergeCell ref="B13:B19"/>
    <mergeCell ref="B21:B24"/>
    <mergeCell ref="C13:C14"/>
    <mergeCell ref="C15:C16"/>
    <mergeCell ref="C17:C18"/>
    <mergeCell ref="C19:C20"/>
    <mergeCell ref="B10:I11"/>
  </mergeCells>
  <pageMargins left="0.699305555555556" right="0.699305555555556" top="0.75" bottom="0.75" header="0.3" footer="0.3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36"/>
  <sheetViews>
    <sheetView tabSelected="1" topLeftCell="A7" workbookViewId="0">
      <selection activeCell="H4" sqref="H4"/>
    </sheetView>
  </sheetViews>
  <sheetFormatPr defaultColWidth="10" defaultRowHeight="13.5"/>
  <cols>
    <col min="1" max="1" width="5.75" style="1" customWidth="1"/>
    <col min="2" max="2" width="10.625" style="1" customWidth="1"/>
    <col min="3" max="3" width="10.25" style="1" customWidth="1"/>
    <col min="4" max="4" width="8.25" style="1" customWidth="1"/>
    <col min="5" max="5" width="9.625" style="1" customWidth="1"/>
    <col min="6" max="6" width="12.375" style="1" customWidth="1"/>
    <col min="7" max="8" width="9.625" style="1" customWidth="1"/>
    <col min="9" max="9" width="9.75" style="1" customWidth="1"/>
    <col min="10" max="16382" width="10" style="1"/>
  </cols>
  <sheetData>
    <row r="1" ht="24.95" customHeight="1" spans="1:8">
      <c r="A1" s="2"/>
      <c r="H1" s="1" t="s">
        <v>606</v>
      </c>
    </row>
    <row r="2" ht="27" customHeight="1" spans="1:8">
      <c r="A2" s="3" t="s">
        <v>607</v>
      </c>
      <c r="B2" s="3"/>
      <c r="C2" s="3"/>
      <c r="D2" s="3"/>
      <c r="E2" s="3"/>
      <c r="F2" s="3"/>
      <c r="G2" s="3"/>
      <c r="H2" s="3"/>
    </row>
    <row r="3" ht="26.45" customHeight="1" spans="1:8">
      <c r="A3" s="4" t="s">
        <v>608</v>
      </c>
      <c r="B3" s="4"/>
      <c r="C3" s="4"/>
      <c r="D3" s="4"/>
      <c r="E3" s="4"/>
      <c r="F3" s="4"/>
      <c r="G3" s="4"/>
      <c r="H3" s="4"/>
    </row>
    <row r="4" ht="19" customHeight="1" spans="1:8">
      <c r="A4" s="5"/>
      <c r="B4" s="5"/>
      <c r="C4" s="5"/>
      <c r="D4" s="5"/>
      <c r="E4" s="5"/>
      <c r="F4" s="5"/>
      <c r="G4" s="5"/>
      <c r="H4" s="6" t="s">
        <v>609</v>
      </c>
    </row>
    <row r="5" ht="26.45" customHeight="1" spans="1:8">
      <c r="A5" s="7" t="s">
        <v>610</v>
      </c>
      <c r="B5" s="7"/>
      <c r="C5" s="7"/>
      <c r="D5" s="7" t="s">
        <v>0</v>
      </c>
      <c r="E5" s="7"/>
      <c r="F5" s="7"/>
      <c r="G5" s="7"/>
      <c r="H5" s="7"/>
    </row>
    <row r="6" ht="26.45" customHeight="1" spans="1:8">
      <c r="A6" s="7" t="s">
        <v>611</v>
      </c>
      <c r="B6" s="7" t="s">
        <v>612</v>
      </c>
      <c r="C6" s="7"/>
      <c r="D6" s="7" t="s">
        <v>613</v>
      </c>
      <c r="E6" s="7"/>
      <c r="F6" s="7"/>
      <c r="G6" s="7"/>
      <c r="H6" s="7"/>
    </row>
    <row r="7" ht="26.45" customHeight="1" spans="1:8">
      <c r="A7" s="7"/>
      <c r="B7" s="8"/>
      <c r="C7" s="8"/>
      <c r="D7" s="8" t="s">
        <v>614</v>
      </c>
      <c r="E7" s="8"/>
      <c r="F7" s="8"/>
      <c r="G7" s="8"/>
      <c r="H7" s="8"/>
    </row>
    <row r="8" ht="26.45" customHeight="1" spans="1:8">
      <c r="A8" s="7"/>
      <c r="B8" s="8"/>
      <c r="C8" s="8"/>
      <c r="D8" s="8"/>
      <c r="E8" s="8"/>
      <c r="F8" s="8"/>
      <c r="G8" s="8"/>
      <c r="H8" s="8"/>
    </row>
    <row r="9" ht="26.45" customHeight="1" spans="1:8">
      <c r="A9" s="7"/>
      <c r="B9" s="8"/>
      <c r="C9" s="8"/>
      <c r="D9" s="8"/>
      <c r="E9" s="8"/>
      <c r="F9" s="8"/>
      <c r="G9" s="8"/>
      <c r="H9" s="8"/>
    </row>
    <row r="10" ht="26.45" customHeight="1" spans="1:8">
      <c r="A10" s="7"/>
      <c r="B10" s="8"/>
      <c r="C10" s="8"/>
      <c r="D10" s="8"/>
      <c r="E10" s="8"/>
      <c r="F10" s="8"/>
      <c r="G10" s="8"/>
      <c r="H10" s="8"/>
    </row>
    <row r="11" ht="26.45" customHeight="1" spans="1:8">
      <c r="A11" s="7"/>
      <c r="B11" s="7" t="s">
        <v>615</v>
      </c>
      <c r="C11" s="7"/>
      <c r="D11" s="7"/>
      <c r="E11" s="7"/>
      <c r="F11" s="7" t="s">
        <v>616</v>
      </c>
      <c r="G11" s="7" t="s">
        <v>365</v>
      </c>
      <c r="H11" s="7" t="s">
        <v>366</v>
      </c>
    </row>
    <row r="12" ht="26.45" customHeight="1" spans="1:8">
      <c r="A12" s="7"/>
      <c r="B12" s="7"/>
      <c r="C12" s="7"/>
      <c r="D12" s="7"/>
      <c r="E12" s="7"/>
      <c r="F12" s="9">
        <v>6271.75</v>
      </c>
      <c r="G12" s="9">
        <v>6271.75</v>
      </c>
      <c r="H12" s="9">
        <v>0</v>
      </c>
    </row>
    <row r="13" ht="93" customHeight="1" spans="1:8">
      <c r="A13" s="10" t="s">
        <v>617</v>
      </c>
      <c r="B13" s="11" t="s">
        <v>618</v>
      </c>
      <c r="C13" s="11"/>
      <c r="D13" s="11"/>
      <c r="E13" s="11"/>
      <c r="F13" s="11"/>
      <c r="G13" s="11"/>
      <c r="H13" s="11"/>
    </row>
    <row r="14" ht="26.45" customHeight="1" spans="1:8">
      <c r="A14" s="12" t="s">
        <v>619</v>
      </c>
      <c r="B14" s="12" t="s">
        <v>370</v>
      </c>
      <c r="C14" s="12" t="s">
        <v>371</v>
      </c>
      <c r="D14" s="12"/>
      <c r="E14" s="12" t="s">
        <v>372</v>
      </c>
      <c r="F14" s="12"/>
      <c r="G14" s="12" t="s">
        <v>620</v>
      </c>
      <c r="H14" s="12"/>
    </row>
    <row r="15" ht="26.45" customHeight="1" spans="1:8">
      <c r="A15" s="12"/>
      <c r="B15" s="13" t="s">
        <v>415</v>
      </c>
      <c r="C15" s="13" t="s">
        <v>375</v>
      </c>
      <c r="D15" s="13"/>
      <c r="E15" s="13" t="s">
        <v>621</v>
      </c>
      <c r="F15" s="13"/>
      <c r="G15" s="13" t="s">
        <v>622</v>
      </c>
      <c r="H15" s="13"/>
    </row>
    <row r="16" ht="49.5" customHeight="1" spans="1:8">
      <c r="A16" s="12"/>
      <c r="B16" s="13"/>
      <c r="C16" s="13"/>
      <c r="D16" s="13"/>
      <c r="E16" s="13" t="s">
        <v>623</v>
      </c>
      <c r="F16" s="13"/>
      <c r="G16" s="13" t="s">
        <v>624</v>
      </c>
      <c r="H16" s="13"/>
    </row>
    <row r="17" ht="26.45" customHeight="1" spans="1:8">
      <c r="A17" s="12"/>
      <c r="B17" s="13"/>
      <c r="C17" s="13" t="s">
        <v>384</v>
      </c>
      <c r="D17" s="13"/>
      <c r="E17" s="12" t="s">
        <v>625</v>
      </c>
      <c r="F17" s="12"/>
      <c r="G17" s="12" t="s">
        <v>626</v>
      </c>
      <c r="H17" s="12"/>
    </row>
    <row r="18" ht="13" customHeight="1" spans="1:8">
      <c r="A18" s="12"/>
      <c r="B18" s="13"/>
      <c r="C18" s="13"/>
      <c r="D18" s="13"/>
      <c r="E18" s="13"/>
      <c r="F18" s="13"/>
      <c r="G18" s="13"/>
      <c r="H18" s="13"/>
    </row>
    <row r="19" ht="26.45" customHeight="1" spans="1:8">
      <c r="A19" s="12"/>
      <c r="B19" s="13"/>
      <c r="C19" s="13" t="s">
        <v>388</v>
      </c>
      <c r="D19" s="13"/>
      <c r="E19" s="12" t="s">
        <v>627</v>
      </c>
      <c r="F19" s="12"/>
      <c r="G19" s="12" t="s">
        <v>628</v>
      </c>
      <c r="H19" s="12"/>
    </row>
    <row r="20" ht="16" customHeight="1" spans="1:8">
      <c r="A20" s="12"/>
      <c r="B20" s="13"/>
      <c r="C20" s="13"/>
      <c r="D20" s="13"/>
      <c r="E20" s="12"/>
      <c r="F20" s="12"/>
      <c r="G20" s="12"/>
      <c r="H20" s="12"/>
    </row>
    <row r="21" ht="26.45" customHeight="1" spans="1:8">
      <c r="A21" s="12"/>
      <c r="B21" s="13"/>
      <c r="C21" s="13" t="s">
        <v>391</v>
      </c>
      <c r="D21" s="13"/>
      <c r="E21" s="12" t="s">
        <v>629</v>
      </c>
      <c r="F21" s="12"/>
      <c r="G21" s="12" t="s">
        <v>630</v>
      </c>
      <c r="H21" s="12"/>
    </row>
    <row r="22" ht="12" customHeight="1" spans="1:8">
      <c r="A22" s="12"/>
      <c r="B22" s="13"/>
      <c r="C22" s="13"/>
      <c r="D22" s="13"/>
      <c r="E22" s="13"/>
      <c r="F22" s="13"/>
      <c r="G22" s="13"/>
      <c r="H22" s="13"/>
    </row>
    <row r="23" ht="26.45" customHeight="1" spans="1:8">
      <c r="A23" s="12"/>
      <c r="B23" s="13" t="s">
        <v>394</v>
      </c>
      <c r="C23" s="13" t="s">
        <v>398</v>
      </c>
      <c r="D23" s="13"/>
      <c r="E23" s="13" t="s">
        <v>631</v>
      </c>
      <c r="F23" s="13"/>
      <c r="G23" s="13" t="s">
        <v>597</v>
      </c>
      <c r="H23" s="13"/>
    </row>
    <row r="24" ht="45.75" customHeight="1" spans="1:8">
      <c r="A24" s="12"/>
      <c r="B24" s="13"/>
      <c r="C24" s="13" t="s">
        <v>395</v>
      </c>
      <c r="D24" s="13"/>
      <c r="E24" s="13" t="s">
        <v>632</v>
      </c>
      <c r="F24" s="13"/>
      <c r="G24" s="13" t="s">
        <v>597</v>
      </c>
      <c r="H24" s="13"/>
    </row>
    <row r="25" ht="26.45" customHeight="1" spans="1:8">
      <c r="A25" s="12"/>
      <c r="B25" s="13"/>
      <c r="C25" s="13" t="s">
        <v>401</v>
      </c>
      <c r="D25" s="13"/>
      <c r="E25" s="13" t="s">
        <v>633</v>
      </c>
      <c r="F25" s="13"/>
      <c r="G25" s="13" t="s">
        <v>597</v>
      </c>
      <c r="H25" s="13"/>
    </row>
    <row r="26" ht="26.45" customHeight="1" spans="1:8">
      <c r="A26" s="12"/>
      <c r="B26" s="13"/>
      <c r="C26" s="13" t="s">
        <v>404</v>
      </c>
      <c r="D26" s="13"/>
      <c r="E26" s="13" t="s">
        <v>634</v>
      </c>
      <c r="F26" s="13"/>
      <c r="G26" s="13" t="s">
        <v>635</v>
      </c>
      <c r="H26" s="13"/>
    </row>
    <row r="27" ht="26.45" customHeight="1" spans="1:8">
      <c r="A27" s="12"/>
      <c r="B27" s="13" t="s">
        <v>407</v>
      </c>
      <c r="C27" s="13" t="s">
        <v>408</v>
      </c>
      <c r="D27" s="13"/>
      <c r="E27" s="13" t="s">
        <v>636</v>
      </c>
      <c r="F27" s="13"/>
      <c r="G27" s="13" t="s">
        <v>597</v>
      </c>
      <c r="H27" s="13"/>
    </row>
    <row r="28" ht="45" customHeight="1" spans="1:8">
      <c r="A28" s="14" t="s">
        <v>637</v>
      </c>
      <c r="B28" s="14"/>
      <c r="C28" s="14"/>
      <c r="D28" s="14"/>
      <c r="E28" s="14"/>
      <c r="F28" s="14"/>
      <c r="G28" s="14"/>
      <c r="H28" s="14"/>
    </row>
    <row r="29" ht="16.35" customHeight="1" spans="1:2">
      <c r="A29" s="15"/>
      <c r="B29" s="15"/>
    </row>
    <row r="30" ht="16.35" customHeight="1" spans="1:1">
      <c r="A30" s="15"/>
    </row>
    <row r="31" ht="16.35" customHeight="1" spans="1:15">
      <c r="A31" s="15"/>
      <c r="O31" s="16"/>
    </row>
    <row r="32" ht="16.35" customHeight="1" spans="1:1">
      <c r="A32" s="15"/>
    </row>
    <row r="33" ht="16.35" customHeight="1" spans="1:8">
      <c r="A33" s="15"/>
      <c r="B33" s="15"/>
      <c r="C33" s="15"/>
      <c r="D33" s="15"/>
      <c r="E33" s="15"/>
      <c r="F33" s="15"/>
      <c r="G33" s="15"/>
      <c r="H33" s="15"/>
    </row>
    <row r="34" ht="16.35" customHeight="1" spans="1:8">
      <c r="A34" s="15"/>
      <c r="B34" s="15"/>
      <c r="C34" s="15"/>
      <c r="D34" s="15"/>
      <c r="E34" s="15"/>
      <c r="F34" s="15"/>
      <c r="G34" s="15"/>
      <c r="H34" s="15"/>
    </row>
    <row r="35" ht="16.35" customHeight="1" spans="1:8">
      <c r="A35" s="15"/>
      <c r="B35" s="15"/>
      <c r="C35" s="15"/>
      <c r="D35" s="15"/>
      <c r="E35" s="15"/>
      <c r="F35" s="15"/>
      <c r="G35" s="15"/>
      <c r="H35" s="15"/>
    </row>
    <row r="36" ht="16.35" customHeight="1" spans="1:8">
      <c r="A36" s="15"/>
      <c r="B36" s="15"/>
      <c r="C36" s="15"/>
      <c r="D36" s="15"/>
      <c r="E36" s="15"/>
      <c r="F36" s="15"/>
      <c r="G36" s="15"/>
      <c r="H36" s="15"/>
    </row>
  </sheetData>
  <mergeCells count="59">
    <mergeCell ref="A2:H2"/>
    <mergeCell ref="A3:H3"/>
    <mergeCell ref="A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0:C10"/>
    <mergeCell ref="D10:H10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A28:H28"/>
    <mergeCell ref="A6:A12"/>
    <mergeCell ref="A14:A27"/>
    <mergeCell ref="B15:B22"/>
    <mergeCell ref="B23:B26"/>
    <mergeCell ref="B11:E12"/>
    <mergeCell ref="C15:D16"/>
    <mergeCell ref="C17:D18"/>
    <mergeCell ref="C19:D20"/>
    <mergeCell ref="C21:D22"/>
  </mergeCells>
  <printOptions horizontalCentered="1"/>
  <pageMargins left="1.37777777777778" right="0.984027777777778" top="0.590277777777778" bottom="0.590277777777778" header="0" footer="0"/>
  <pageSetup paperSize="9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23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" style="168" customWidth="1"/>
    <col min="2" max="2" width="16.875" style="168" customWidth="1"/>
    <col min="3" max="3" width="31.75" style="168" customWidth="1"/>
    <col min="4" max="4" width="16.125" style="168" customWidth="1"/>
    <col min="5" max="5" width="13" style="168" customWidth="1"/>
    <col min="6" max="6" width="18.875" style="168" customWidth="1"/>
    <col min="7" max="14" width="13" style="168" customWidth="1"/>
    <col min="15" max="15" width="1.5" style="168" customWidth="1"/>
    <col min="16" max="16" width="9.75" style="168" customWidth="1"/>
    <col min="17" max="16384" width="10" style="168"/>
  </cols>
  <sheetData>
    <row r="1" ht="24.95" customHeight="1" spans="1:15">
      <c r="A1" s="169"/>
      <c r="B1" s="2"/>
      <c r="C1" s="15"/>
      <c r="D1" s="248"/>
      <c r="E1" s="248"/>
      <c r="F1" s="248"/>
      <c r="G1" s="15"/>
      <c r="H1" s="15"/>
      <c r="I1" s="15"/>
      <c r="L1" s="15"/>
      <c r="M1" s="15"/>
      <c r="N1" s="170" t="s">
        <v>58</v>
      </c>
      <c r="O1" s="171"/>
    </row>
    <row r="2" ht="22.9" customHeight="1" spans="1:15">
      <c r="A2" s="169"/>
      <c r="B2" s="172" t="s">
        <v>59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1" t="s">
        <v>4</v>
      </c>
    </row>
    <row r="3" ht="19.5" customHeight="1" spans="1:15">
      <c r="A3" s="173"/>
      <c r="B3" s="174" t="s">
        <v>6</v>
      </c>
      <c r="C3" s="174"/>
      <c r="D3" s="173"/>
      <c r="E3" s="173"/>
      <c r="F3" s="222"/>
      <c r="G3" s="173"/>
      <c r="H3" s="222"/>
      <c r="I3" s="222"/>
      <c r="J3" s="222"/>
      <c r="K3" s="222"/>
      <c r="L3" s="222"/>
      <c r="M3" s="222"/>
      <c r="N3" s="175" t="s">
        <v>7</v>
      </c>
      <c r="O3" s="176"/>
    </row>
    <row r="4" ht="24.4" customHeight="1" spans="1:15">
      <c r="A4" s="177"/>
      <c r="B4" s="163" t="s">
        <v>10</v>
      </c>
      <c r="C4" s="163"/>
      <c r="D4" s="163" t="s">
        <v>60</v>
      </c>
      <c r="E4" s="163" t="s">
        <v>61</v>
      </c>
      <c r="F4" s="163" t="s">
        <v>62</v>
      </c>
      <c r="G4" s="163" t="s">
        <v>63</v>
      </c>
      <c r="H4" s="163" t="s">
        <v>64</v>
      </c>
      <c r="I4" s="163" t="s">
        <v>65</v>
      </c>
      <c r="J4" s="163" t="s">
        <v>66</v>
      </c>
      <c r="K4" s="163" t="s">
        <v>67</v>
      </c>
      <c r="L4" s="163" t="s">
        <v>68</v>
      </c>
      <c r="M4" s="163" t="s">
        <v>69</v>
      </c>
      <c r="N4" s="163" t="s">
        <v>70</v>
      </c>
      <c r="O4" s="179"/>
    </row>
    <row r="5" ht="24.4" customHeight="1" spans="1:15">
      <c r="A5" s="177"/>
      <c r="B5" s="163" t="s">
        <v>71</v>
      </c>
      <c r="C5" s="163" t="s">
        <v>72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79"/>
    </row>
    <row r="6" ht="24.4" customHeight="1" spans="1:15">
      <c r="A6" s="177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79"/>
    </row>
    <row r="7" ht="27" customHeight="1" spans="1:15">
      <c r="A7" s="180"/>
      <c r="B7" s="148"/>
      <c r="C7" s="148" t="s">
        <v>73</v>
      </c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81"/>
    </row>
    <row r="8" ht="27" customHeight="1" spans="1:15">
      <c r="A8" s="180"/>
      <c r="B8" s="165"/>
      <c r="C8" s="166" t="s">
        <v>24</v>
      </c>
      <c r="D8" s="182">
        <v>62717541.67</v>
      </c>
      <c r="E8" s="182"/>
      <c r="F8" s="182">
        <v>62717541.67</v>
      </c>
      <c r="G8" s="151"/>
      <c r="H8" s="151"/>
      <c r="I8" s="151"/>
      <c r="J8" s="151"/>
      <c r="K8" s="151"/>
      <c r="L8" s="151"/>
      <c r="M8" s="151"/>
      <c r="N8" s="151"/>
      <c r="O8" s="181"/>
    </row>
    <row r="9" ht="27" customHeight="1" spans="1:15">
      <c r="A9" s="180"/>
      <c r="B9" s="165" t="s">
        <v>74</v>
      </c>
      <c r="C9" s="166" t="s">
        <v>75</v>
      </c>
      <c r="D9" s="182">
        <v>17612338.36</v>
      </c>
      <c r="E9" s="167"/>
      <c r="F9" s="167">
        <v>17612338.36</v>
      </c>
      <c r="G9" s="151"/>
      <c r="H9" s="151"/>
      <c r="I9" s="151"/>
      <c r="J9" s="151"/>
      <c r="K9" s="151"/>
      <c r="L9" s="151"/>
      <c r="M9" s="151"/>
      <c r="N9" s="151"/>
      <c r="O9" s="181"/>
    </row>
    <row r="10" ht="27" customHeight="1" spans="1:15">
      <c r="A10" s="180"/>
      <c r="B10" s="165" t="s">
        <v>76</v>
      </c>
      <c r="C10" s="166" t="s">
        <v>77</v>
      </c>
      <c r="D10" s="182">
        <v>7423656.99</v>
      </c>
      <c r="E10" s="167"/>
      <c r="F10" s="167">
        <v>7423656.99</v>
      </c>
      <c r="G10" s="151"/>
      <c r="H10" s="151"/>
      <c r="I10" s="151"/>
      <c r="J10" s="151"/>
      <c r="K10" s="151"/>
      <c r="L10" s="151"/>
      <c r="M10" s="151"/>
      <c r="N10" s="151"/>
      <c r="O10" s="181"/>
    </row>
    <row r="11" ht="27" customHeight="1" spans="1:15">
      <c r="A11" s="180"/>
      <c r="B11" s="165" t="s">
        <v>78</v>
      </c>
      <c r="C11" s="166" t="s">
        <v>79</v>
      </c>
      <c r="D11" s="182">
        <v>4078651.99</v>
      </c>
      <c r="E11" s="167"/>
      <c r="F11" s="167">
        <v>4078651.99</v>
      </c>
      <c r="G11" s="151"/>
      <c r="H11" s="151"/>
      <c r="I11" s="151"/>
      <c r="J11" s="151"/>
      <c r="K11" s="151"/>
      <c r="L11" s="151"/>
      <c r="M11" s="151"/>
      <c r="N11" s="151"/>
      <c r="O11" s="181"/>
    </row>
    <row r="12" ht="27" customHeight="1" spans="1:15">
      <c r="A12" s="180"/>
      <c r="B12" s="165" t="s">
        <v>80</v>
      </c>
      <c r="C12" s="166" t="s">
        <v>81</v>
      </c>
      <c r="D12" s="182">
        <v>2266789.13</v>
      </c>
      <c r="E12" s="167"/>
      <c r="F12" s="167">
        <v>2266789.13</v>
      </c>
      <c r="G12" s="151"/>
      <c r="H12" s="151"/>
      <c r="I12" s="151"/>
      <c r="J12" s="151"/>
      <c r="K12" s="151"/>
      <c r="L12" s="151"/>
      <c r="M12" s="151"/>
      <c r="N12" s="151"/>
      <c r="O12" s="181"/>
    </row>
    <row r="13" ht="27" customHeight="1" spans="1:15">
      <c r="A13" s="180"/>
      <c r="B13" s="165" t="s">
        <v>82</v>
      </c>
      <c r="C13" s="166" t="s">
        <v>83</v>
      </c>
      <c r="D13" s="182">
        <v>29632821.94</v>
      </c>
      <c r="E13" s="167"/>
      <c r="F13" s="167">
        <v>29632821.94</v>
      </c>
      <c r="G13" s="151"/>
      <c r="H13" s="151"/>
      <c r="I13" s="151"/>
      <c r="J13" s="151"/>
      <c r="K13" s="151"/>
      <c r="L13" s="151"/>
      <c r="M13" s="151"/>
      <c r="N13" s="151"/>
      <c r="O13" s="181"/>
    </row>
    <row r="14" ht="27" customHeight="1" spans="1:15">
      <c r="A14" s="180"/>
      <c r="B14" s="165" t="s">
        <v>84</v>
      </c>
      <c r="C14" s="166" t="s">
        <v>85</v>
      </c>
      <c r="D14" s="182">
        <v>1703283.26</v>
      </c>
      <c r="E14" s="167"/>
      <c r="F14" s="167">
        <v>1703283.26</v>
      </c>
      <c r="G14" s="151"/>
      <c r="H14" s="151"/>
      <c r="I14" s="151"/>
      <c r="J14" s="151"/>
      <c r="K14" s="151"/>
      <c r="L14" s="151"/>
      <c r="M14" s="151"/>
      <c r="N14" s="151"/>
      <c r="O14" s="181"/>
    </row>
    <row r="15" ht="27" customHeight="1" spans="1:15">
      <c r="A15" s="180"/>
      <c r="B15" s="148"/>
      <c r="C15" s="148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81"/>
    </row>
    <row r="16" ht="27" customHeight="1" spans="1:15">
      <c r="A16" s="180"/>
      <c r="B16" s="148"/>
      <c r="C16" s="148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81"/>
    </row>
    <row r="17" ht="27" customHeight="1" spans="1:15">
      <c r="A17" s="180"/>
      <c r="B17" s="148"/>
      <c r="C17" s="148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81"/>
    </row>
    <row r="18" ht="27" customHeight="1" spans="1:15">
      <c r="A18" s="180"/>
      <c r="B18" s="148"/>
      <c r="C18" s="148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81"/>
    </row>
    <row r="19" ht="27" customHeight="1" spans="1:15">
      <c r="A19" s="180"/>
      <c r="B19" s="148"/>
      <c r="C19" s="148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81"/>
    </row>
    <row r="20" ht="27" customHeight="1" spans="1:15">
      <c r="A20" s="180"/>
      <c r="B20" s="148"/>
      <c r="C20" s="148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81"/>
    </row>
    <row r="21" ht="27" customHeight="1" spans="1:15">
      <c r="A21" s="177"/>
      <c r="B21" s="152"/>
      <c r="C21" s="152" t="s">
        <v>24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78"/>
    </row>
    <row r="22" ht="27" customHeight="1" spans="1:15">
      <c r="A22" s="177"/>
      <c r="B22" s="152"/>
      <c r="C22" s="152" t="s">
        <v>24</v>
      </c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78"/>
    </row>
    <row r="23" ht="9.75" customHeight="1" spans="1:15">
      <c r="A23" s="197"/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251"/>
      <c r="O23" s="203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45"/>
  <sheetViews>
    <sheetView workbookViewId="0">
      <pane ySplit="6" topLeftCell="A22" activePane="bottomLeft" state="frozen"/>
      <selection/>
      <selection pane="bottomLeft" activeCell="B3" sqref="B3:F3"/>
    </sheetView>
  </sheetViews>
  <sheetFormatPr defaultColWidth="10" defaultRowHeight="13.5"/>
  <cols>
    <col min="1" max="1" width="1.5" style="168" customWidth="1"/>
    <col min="2" max="4" width="6.125" style="168" customWidth="1"/>
    <col min="5" max="5" width="16.875" style="168" customWidth="1"/>
    <col min="6" max="6" width="41" style="168" customWidth="1"/>
    <col min="7" max="10" width="16.375" style="168" customWidth="1"/>
    <col min="11" max="11" width="22.875" style="168" customWidth="1"/>
    <col min="12" max="12" width="1.5" style="168" customWidth="1"/>
    <col min="13" max="14" width="9.75" style="168" customWidth="1"/>
    <col min="15" max="16384" width="10" style="168"/>
  </cols>
  <sheetData>
    <row r="1" ht="24.95" customHeight="1" spans="1:12">
      <c r="A1" s="169"/>
      <c r="B1" s="2"/>
      <c r="C1" s="2"/>
      <c r="D1" s="2"/>
      <c r="E1" s="15"/>
      <c r="F1" s="15"/>
      <c r="G1" s="248"/>
      <c r="H1" s="248"/>
      <c r="I1" s="248"/>
      <c r="J1" s="248"/>
      <c r="K1" s="170" t="s">
        <v>86</v>
      </c>
      <c r="L1" s="171"/>
    </row>
    <row r="2" ht="22.9" customHeight="1" spans="1:12">
      <c r="A2" s="169"/>
      <c r="B2" s="172" t="s">
        <v>87</v>
      </c>
      <c r="C2" s="172"/>
      <c r="D2" s="172"/>
      <c r="E2" s="172"/>
      <c r="F2" s="172"/>
      <c r="G2" s="172"/>
      <c r="H2" s="172"/>
      <c r="I2" s="172"/>
      <c r="J2" s="172"/>
      <c r="K2" s="172"/>
      <c r="L2" s="171" t="s">
        <v>4</v>
      </c>
    </row>
    <row r="3" ht="19.5" customHeight="1" spans="1:12">
      <c r="A3" s="173"/>
      <c r="B3" s="174" t="s">
        <v>6</v>
      </c>
      <c r="C3" s="174"/>
      <c r="D3" s="174"/>
      <c r="E3" s="174"/>
      <c r="F3" s="174"/>
      <c r="G3" s="173"/>
      <c r="H3" s="173"/>
      <c r="I3" s="222"/>
      <c r="J3" s="222"/>
      <c r="K3" s="175" t="s">
        <v>7</v>
      </c>
      <c r="L3" s="176"/>
    </row>
    <row r="4" ht="24.4" customHeight="1" spans="1:12">
      <c r="A4" s="171"/>
      <c r="B4" s="148" t="s">
        <v>10</v>
      </c>
      <c r="C4" s="148"/>
      <c r="D4" s="148"/>
      <c r="E4" s="148"/>
      <c r="F4" s="148"/>
      <c r="G4" s="148" t="s">
        <v>60</v>
      </c>
      <c r="H4" s="148" t="s">
        <v>88</v>
      </c>
      <c r="I4" s="148" t="s">
        <v>89</v>
      </c>
      <c r="J4" s="148" t="s">
        <v>90</v>
      </c>
      <c r="K4" s="148" t="s">
        <v>91</v>
      </c>
      <c r="L4" s="178"/>
    </row>
    <row r="5" ht="24.4" customHeight="1" spans="1:12">
      <c r="A5" s="177"/>
      <c r="B5" s="148" t="s">
        <v>92</v>
      </c>
      <c r="C5" s="148"/>
      <c r="D5" s="148"/>
      <c r="E5" s="148" t="s">
        <v>71</v>
      </c>
      <c r="F5" s="148" t="s">
        <v>93</v>
      </c>
      <c r="G5" s="148"/>
      <c r="H5" s="148"/>
      <c r="I5" s="148"/>
      <c r="J5" s="148"/>
      <c r="K5" s="148"/>
      <c r="L5" s="178"/>
    </row>
    <row r="6" ht="24.4" customHeight="1" spans="1:12">
      <c r="A6" s="177"/>
      <c r="B6" s="148" t="s">
        <v>94</v>
      </c>
      <c r="C6" s="148" t="s">
        <v>95</v>
      </c>
      <c r="D6" s="148" t="s">
        <v>96</v>
      </c>
      <c r="E6" s="148"/>
      <c r="F6" s="148"/>
      <c r="G6" s="148"/>
      <c r="H6" s="148"/>
      <c r="I6" s="148"/>
      <c r="J6" s="148"/>
      <c r="K6" s="148"/>
      <c r="L6" s="179"/>
    </row>
    <row r="7" ht="24.95" customHeight="1" spans="1:12">
      <c r="A7" s="180"/>
      <c r="B7" s="148"/>
      <c r="C7" s="148"/>
      <c r="D7" s="148"/>
      <c r="E7" s="148"/>
      <c r="F7" s="148" t="s">
        <v>73</v>
      </c>
      <c r="G7" s="164">
        <v>62717541.67</v>
      </c>
      <c r="H7" s="164">
        <v>56849355.07</v>
      </c>
      <c r="I7" s="164">
        <v>5868186.6</v>
      </c>
      <c r="J7" s="151"/>
      <c r="K7" s="151"/>
      <c r="L7" s="181"/>
    </row>
    <row r="8" ht="24.95" customHeight="1" spans="1:12">
      <c r="A8" s="180"/>
      <c r="B8" s="148"/>
      <c r="C8" s="148"/>
      <c r="D8" s="148"/>
      <c r="E8" s="23"/>
      <c r="F8" s="166" t="s">
        <v>75</v>
      </c>
      <c r="G8" s="182">
        <v>17612338.36</v>
      </c>
      <c r="H8" s="182">
        <v>12335151.76</v>
      </c>
      <c r="I8" s="182">
        <v>5277186.6</v>
      </c>
      <c r="J8" s="151"/>
      <c r="K8" s="151"/>
      <c r="L8" s="181"/>
    </row>
    <row r="9" ht="24.95" customHeight="1" spans="1:12">
      <c r="A9" s="180"/>
      <c r="B9" s="165" t="s">
        <v>97</v>
      </c>
      <c r="C9" s="165" t="s">
        <v>98</v>
      </c>
      <c r="D9" s="165" t="s">
        <v>98</v>
      </c>
      <c r="E9" s="165" t="s">
        <v>74</v>
      </c>
      <c r="F9" s="166" t="s">
        <v>99</v>
      </c>
      <c r="G9" s="182">
        <v>941542.8</v>
      </c>
      <c r="H9" s="167">
        <v>941542.8</v>
      </c>
      <c r="I9" s="167"/>
      <c r="J9" s="151"/>
      <c r="K9" s="151"/>
      <c r="L9" s="181"/>
    </row>
    <row r="10" ht="24.95" customHeight="1" spans="1:12">
      <c r="A10" s="180"/>
      <c r="B10" s="165" t="s">
        <v>100</v>
      </c>
      <c r="C10" s="165" t="s">
        <v>101</v>
      </c>
      <c r="D10" s="165" t="s">
        <v>102</v>
      </c>
      <c r="E10" s="165" t="s">
        <v>74</v>
      </c>
      <c r="F10" s="166" t="s">
        <v>103</v>
      </c>
      <c r="G10" s="182">
        <v>594991.23</v>
      </c>
      <c r="H10" s="167">
        <v>594991.23</v>
      </c>
      <c r="I10" s="167"/>
      <c r="J10" s="151"/>
      <c r="K10" s="151"/>
      <c r="L10" s="181"/>
    </row>
    <row r="11" ht="24.95" customHeight="1" spans="1:12">
      <c r="A11" s="180"/>
      <c r="B11" s="165" t="s">
        <v>97</v>
      </c>
      <c r="C11" s="165" t="s">
        <v>98</v>
      </c>
      <c r="D11" s="165" t="s">
        <v>104</v>
      </c>
      <c r="E11" s="165" t="s">
        <v>74</v>
      </c>
      <c r="F11" s="166" t="s">
        <v>105</v>
      </c>
      <c r="G11" s="182">
        <v>1924345.78</v>
      </c>
      <c r="H11" s="167">
        <v>1924345.78</v>
      </c>
      <c r="I11" s="167"/>
      <c r="J11" s="151"/>
      <c r="K11" s="151"/>
      <c r="L11" s="181"/>
    </row>
    <row r="12" ht="24.95" customHeight="1" spans="1:12">
      <c r="A12" s="180"/>
      <c r="B12" s="165" t="s">
        <v>100</v>
      </c>
      <c r="C12" s="165" t="s">
        <v>101</v>
      </c>
      <c r="D12" s="165" t="s">
        <v>104</v>
      </c>
      <c r="E12" s="165" t="s">
        <v>74</v>
      </c>
      <c r="F12" s="166" t="s">
        <v>106</v>
      </c>
      <c r="G12" s="182">
        <v>8095021.53</v>
      </c>
      <c r="H12" s="167">
        <v>8095021.53</v>
      </c>
      <c r="I12" s="167"/>
      <c r="J12" s="151"/>
      <c r="K12" s="151"/>
      <c r="L12" s="181"/>
    </row>
    <row r="13" ht="24.95" customHeight="1" spans="1:12">
      <c r="A13" s="180"/>
      <c r="B13" s="165" t="s">
        <v>100</v>
      </c>
      <c r="C13" s="165" t="s">
        <v>101</v>
      </c>
      <c r="D13" s="165" t="s">
        <v>107</v>
      </c>
      <c r="E13" s="165" t="s">
        <v>74</v>
      </c>
      <c r="F13" s="166" t="s">
        <v>108</v>
      </c>
      <c r="G13" s="182">
        <v>5277186.6</v>
      </c>
      <c r="H13" s="167"/>
      <c r="I13" s="167">
        <v>5277186.6</v>
      </c>
      <c r="J13" s="151"/>
      <c r="K13" s="151"/>
      <c r="L13" s="181"/>
    </row>
    <row r="14" ht="24.95" customHeight="1" spans="1:12">
      <c r="A14" s="180"/>
      <c r="B14" s="165" t="s">
        <v>109</v>
      </c>
      <c r="C14" s="165" t="s">
        <v>101</v>
      </c>
      <c r="D14" s="165" t="s">
        <v>104</v>
      </c>
      <c r="E14" s="165" t="s">
        <v>74</v>
      </c>
      <c r="F14" s="166" t="s">
        <v>110</v>
      </c>
      <c r="G14" s="182">
        <v>779250.42</v>
      </c>
      <c r="H14" s="167">
        <v>779250.42</v>
      </c>
      <c r="I14" s="167"/>
      <c r="J14" s="151"/>
      <c r="K14" s="151"/>
      <c r="L14" s="181"/>
    </row>
    <row r="15" ht="24.95" customHeight="1" spans="1:12">
      <c r="A15" s="180"/>
      <c r="B15" s="165"/>
      <c r="C15" s="165"/>
      <c r="D15" s="165"/>
      <c r="E15" s="165"/>
      <c r="F15" s="249" t="s">
        <v>111</v>
      </c>
      <c r="G15" s="182">
        <v>2266789.13</v>
      </c>
      <c r="H15" s="182">
        <v>2157789.13</v>
      </c>
      <c r="I15" s="182">
        <v>109000</v>
      </c>
      <c r="J15" s="151"/>
      <c r="K15" s="151"/>
      <c r="L15" s="181"/>
    </row>
    <row r="16" ht="24.95" customHeight="1" spans="1:12">
      <c r="A16" s="180"/>
      <c r="B16" s="165" t="s">
        <v>97</v>
      </c>
      <c r="C16" s="165" t="s">
        <v>98</v>
      </c>
      <c r="D16" s="165" t="s">
        <v>98</v>
      </c>
      <c r="E16" s="165" t="s">
        <v>80</v>
      </c>
      <c r="F16" s="166" t="s">
        <v>99</v>
      </c>
      <c r="G16" s="182">
        <v>169101.07</v>
      </c>
      <c r="H16" s="167">
        <v>169101.07</v>
      </c>
      <c r="I16" s="167"/>
      <c r="J16" s="151"/>
      <c r="K16" s="151"/>
      <c r="L16" s="181"/>
    </row>
    <row r="17" ht="24.95" customHeight="1" spans="1:12">
      <c r="A17" s="180"/>
      <c r="B17" s="165" t="s">
        <v>100</v>
      </c>
      <c r="C17" s="165" t="s">
        <v>101</v>
      </c>
      <c r="D17" s="165" t="s">
        <v>104</v>
      </c>
      <c r="E17" s="165" t="s">
        <v>80</v>
      </c>
      <c r="F17" s="166" t="s">
        <v>106</v>
      </c>
      <c r="G17" s="182">
        <v>1684944.17</v>
      </c>
      <c r="H17" s="167">
        <v>1684944.17</v>
      </c>
      <c r="I17" s="167"/>
      <c r="J17" s="151"/>
      <c r="K17" s="151"/>
      <c r="L17" s="181"/>
    </row>
    <row r="18" ht="24.95" customHeight="1" spans="1:12">
      <c r="A18" s="180"/>
      <c r="B18" s="165" t="s">
        <v>109</v>
      </c>
      <c r="C18" s="165" t="s">
        <v>101</v>
      </c>
      <c r="D18" s="165" t="s">
        <v>104</v>
      </c>
      <c r="E18" s="165" t="s">
        <v>80</v>
      </c>
      <c r="F18" s="166" t="s">
        <v>110</v>
      </c>
      <c r="G18" s="182">
        <v>148424.48</v>
      </c>
      <c r="H18" s="167">
        <v>148424.48</v>
      </c>
      <c r="I18" s="167"/>
      <c r="J18" s="151"/>
      <c r="K18" s="151"/>
      <c r="L18" s="181"/>
    </row>
    <row r="19" ht="24.95" customHeight="1" spans="1:12">
      <c r="A19" s="180"/>
      <c r="B19" s="165" t="s">
        <v>97</v>
      </c>
      <c r="C19" s="165" t="s">
        <v>98</v>
      </c>
      <c r="D19" s="165" t="s">
        <v>104</v>
      </c>
      <c r="E19" s="165" t="s">
        <v>80</v>
      </c>
      <c r="F19" s="166" t="s">
        <v>105</v>
      </c>
      <c r="G19" s="182">
        <v>155319.41</v>
      </c>
      <c r="H19" s="167">
        <v>155319.41</v>
      </c>
      <c r="I19" s="167"/>
      <c r="J19" s="151"/>
      <c r="K19" s="151"/>
      <c r="L19" s="181"/>
    </row>
    <row r="20" ht="24.95" customHeight="1" spans="1:12">
      <c r="A20" s="177"/>
      <c r="B20" s="165" t="s">
        <v>100</v>
      </c>
      <c r="C20" s="165" t="s">
        <v>101</v>
      </c>
      <c r="D20" s="165" t="s">
        <v>112</v>
      </c>
      <c r="E20" s="165" t="s">
        <v>80</v>
      </c>
      <c r="F20" s="166" t="s">
        <v>113</v>
      </c>
      <c r="G20" s="182">
        <v>100000</v>
      </c>
      <c r="H20" s="167"/>
      <c r="I20" s="167">
        <v>100000</v>
      </c>
      <c r="J20" s="153"/>
      <c r="K20" s="153"/>
      <c r="L20" s="178"/>
    </row>
    <row r="21" ht="24.95" customHeight="1" spans="1:12">
      <c r="A21" s="177"/>
      <c r="B21" s="165" t="s">
        <v>100</v>
      </c>
      <c r="C21" s="165" t="s">
        <v>101</v>
      </c>
      <c r="D21" s="165" t="s">
        <v>107</v>
      </c>
      <c r="E21" s="165" t="s">
        <v>80</v>
      </c>
      <c r="F21" s="166" t="s">
        <v>108</v>
      </c>
      <c r="G21" s="182">
        <v>9000</v>
      </c>
      <c r="H21" s="167"/>
      <c r="I21" s="167">
        <v>9000</v>
      </c>
      <c r="J21" s="153"/>
      <c r="K21" s="153"/>
      <c r="L21" s="178"/>
    </row>
    <row r="22" ht="24.95" customHeight="1" spans="1:12">
      <c r="A22" s="177"/>
      <c r="B22" s="165"/>
      <c r="C22" s="165"/>
      <c r="D22" s="165"/>
      <c r="E22" s="165"/>
      <c r="F22" s="166" t="s">
        <v>77</v>
      </c>
      <c r="G22" s="182">
        <v>7423656.99</v>
      </c>
      <c r="H22" s="182">
        <v>7390656.99</v>
      </c>
      <c r="I22" s="182">
        <v>33000</v>
      </c>
      <c r="J22" s="153"/>
      <c r="K22" s="153"/>
      <c r="L22" s="179"/>
    </row>
    <row r="23" ht="24.95" customHeight="1" spans="1:12">
      <c r="A23" s="185"/>
      <c r="B23" s="165" t="s">
        <v>100</v>
      </c>
      <c r="C23" s="165" t="s">
        <v>101</v>
      </c>
      <c r="D23" s="165" t="s">
        <v>102</v>
      </c>
      <c r="E23" s="165" t="s">
        <v>76</v>
      </c>
      <c r="F23" s="166" t="s">
        <v>103</v>
      </c>
      <c r="G23" s="182">
        <v>5336713.3</v>
      </c>
      <c r="H23" s="167">
        <v>5336713.3</v>
      </c>
      <c r="I23" s="167"/>
      <c r="J23" s="250"/>
      <c r="K23" s="250"/>
      <c r="L23" s="184"/>
    </row>
    <row r="24" ht="24.95" customHeight="1" spans="2:11">
      <c r="B24" s="165" t="s">
        <v>97</v>
      </c>
      <c r="C24" s="165" t="s">
        <v>98</v>
      </c>
      <c r="D24" s="165" t="s">
        <v>101</v>
      </c>
      <c r="E24" s="165" t="s">
        <v>76</v>
      </c>
      <c r="F24" s="166" t="s">
        <v>114</v>
      </c>
      <c r="G24" s="182">
        <v>921085.6</v>
      </c>
      <c r="H24" s="167">
        <v>921085.6</v>
      </c>
      <c r="I24" s="167"/>
      <c r="J24" s="201"/>
      <c r="K24" s="201"/>
    </row>
    <row r="25" ht="24.95" customHeight="1" spans="2:11">
      <c r="B25" s="165" t="s">
        <v>109</v>
      </c>
      <c r="C25" s="165" t="s">
        <v>101</v>
      </c>
      <c r="D25" s="165" t="s">
        <v>104</v>
      </c>
      <c r="E25" s="165" t="s">
        <v>76</v>
      </c>
      <c r="F25" s="166" t="s">
        <v>110</v>
      </c>
      <c r="G25" s="182">
        <v>485510.61</v>
      </c>
      <c r="H25" s="167">
        <v>485510.61</v>
      </c>
      <c r="I25" s="167"/>
      <c r="J25" s="201"/>
      <c r="K25" s="201"/>
    </row>
    <row r="26" ht="24.95" customHeight="1" spans="2:11">
      <c r="B26" s="165" t="s">
        <v>100</v>
      </c>
      <c r="C26" s="165" t="s">
        <v>101</v>
      </c>
      <c r="D26" s="165" t="s">
        <v>107</v>
      </c>
      <c r="E26" s="165" t="s">
        <v>76</v>
      </c>
      <c r="F26" s="166" t="s">
        <v>108</v>
      </c>
      <c r="G26" s="182">
        <v>33000</v>
      </c>
      <c r="H26" s="167"/>
      <c r="I26" s="167">
        <v>33000</v>
      </c>
      <c r="J26" s="201"/>
      <c r="K26" s="201"/>
    </row>
    <row r="27" ht="24.95" customHeight="1" spans="2:11">
      <c r="B27" s="165" t="s">
        <v>97</v>
      </c>
      <c r="C27" s="165" t="s">
        <v>98</v>
      </c>
      <c r="D27" s="165" t="s">
        <v>98</v>
      </c>
      <c r="E27" s="165" t="s">
        <v>76</v>
      </c>
      <c r="F27" s="166" t="s">
        <v>99</v>
      </c>
      <c r="G27" s="182">
        <v>647347.48</v>
      </c>
      <c r="H27" s="167">
        <v>647347.48</v>
      </c>
      <c r="I27" s="167"/>
      <c r="J27" s="201"/>
      <c r="K27" s="201"/>
    </row>
    <row r="28" ht="24.95" customHeight="1" spans="2:11">
      <c r="B28" s="165"/>
      <c r="C28" s="165"/>
      <c r="D28" s="165"/>
      <c r="E28" s="165"/>
      <c r="F28" s="249" t="s">
        <v>115</v>
      </c>
      <c r="G28" s="182">
        <v>4078651.99</v>
      </c>
      <c r="H28" s="182">
        <v>3958651.99</v>
      </c>
      <c r="I28" s="182">
        <v>120000</v>
      </c>
      <c r="J28" s="201"/>
      <c r="K28" s="201"/>
    </row>
    <row r="29" ht="24.95" customHeight="1" spans="2:11">
      <c r="B29" s="165" t="s">
        <v>100</v>
      </c>
      <c r="C29" s="165" t="s">
        <v>101</v>
      </c>
      <c r="D29" s="165" t="s">
        <v>102</v>
      </c>
      <c r="E29" s="165" t="s">
        <v>78</v>
      </c>
      <c r="F29" s="166" t="s">
        <v>103</v>
      </c>
      <c r="G29" s="182">
        <v>3282131.11</v>
      </c>
      <c r="H29" s="167">
        <v>3282131.11</v>
      </c>
      <c r="I29" s="167"/>
      <c r="J29" s="201"/>
      <c r="K29" s="201"/>
    </row>
    <row r="30" ht="24.95" customHeight="1" spans="2:11">
      <c r="B30" s="165" t="s">
        <v>100</v>
      </c>
      <c r="C30" s="165" t="s">
        <v>101</v>
      </c>
      <c r="D30" s="165" t="s">
        <v>107</v>
      </c>
      <c r="E30" s="165" t="s">
        <v>78</v>
      </c>
      <c r="F30" s="166" t="s">
        <v>108</v>
      </c>
      <c r="G30" s="182">
        <v>120000</v>
      </c>
      <c r="H30" s="167"/>
      <c r="I30" s="167">
        <v>120000</v>
      </c>
      <c r="J30" s="201"/>
      <c r="K30" s="201"/>
    </row>
    <row r="31" ht="24.95" customHeight="1" spans="2:11">
      <c r="B31" s="165" t="s">
        <v>109</v>
      </c>
      <c r="C31" s="165" t="s">
        <v>101</v>
      </c>
      <c r="D31" s="165" t="s">
        <v>104</v>
      </c>
      <c r="E31" s="165" t="s">
        <v>78</v>
      </c>
      <c r="F31" s="166" t="s">
        <v>110</v>
      </c>
      <c r="G31" s="182">
        <v>289937.52</v>
      </c>
      <c r="H31" s="167">
        <v>289937.52</v>
      </c>
      <c r="I31" s="167"/>
      <c r="J31" s="201"/>
      <c r="K31" s="201"/>
    </row>
    <row r="32" ht="24.95" customHeight="1" spans="2:11">
      <c r="B32" s="165" t="s">
        <v>97</v>
      </c>
      <c r="C32" s="165" t="s">
        <v>98</v>
      </c>
      <c r="D32" s="165" t="s">
        <v>98</v>
      </c>
      <c r="E32" s="165" t="s">
        <v>78</v>
      </c>
      <c r="F32" s="166" t="s">
        <v>99</v>
      </c>
      <c r="G32" s="182">
        <v>386583.36</v>
      </c>
      <c r="H32" s="167">
        <v>386583.36</v>
      </c>
      <c r="I32" s="167"/>
      <c r="J32" s="201"/>
      <c r="K32" s="201"/>
    </row>
    <row r="33" ht="24.95" customHeight="1" spans="2:11">
      <c r="B33" s="165"/>
      <c r="C33" s="165"/>
      <c r="D33" s="165"/>
      <c r="E33" s="165"/>
      <c r="F33" s="249" t="s">
        <v>116</v>
      </c>
      <c r="G33" s="182">
        <v>29632821.94</v>
      </c>
      <c r="H33" s="182">
        <v>29310821.94</v>
      </c>
      <c r="I33" s="182">
        <v>322000</v>
      </c>
      <c r="J33" s="201"/>
      <c r="K33" s="201"/>
    </row>
    <row r="34" ht="24.95" customHeight="1" spans="2:11">
      <c r="B34" s="165" t="s">
        <v>100</v>
      </c>
      <c r="C34" s="165" t="s">
        <v>101</v>
      </c>
      <c r="D34" s="165" t="s">
        <v>102</v>
      </c>
      <c r="E34" s="165" t="s">
        <v>82</v>
      </c>
      <c r="F34" s="166" t="s">
        <v>103</v>
      </c>
      <c r="G34" s="182">
        <v>18000858.59</v>
      </c>
      <c r="H34" s="167">
        <v>17878858.59</v>
      </c>
      <c r="I34" s="167">
        <v>122000</v>
      </c>
      <c r="J34" s="201"/>
      <c r="K34" s="201"/>
    </row>
    <row r="35" ht="24.95" customHeight="1" spans="2:11">
      <c r="B35" s="165" t="s">
        <v>109</v>
      </c>
      <c r="C35" s="165" t="s">
        <v>101</v>
      </c>
      <c r="D35" s="165" t="s">
        <v>104</v>
      </c>
      <c r="E35" s="165" t="s">
        <v>82</v>
      </c>
      <c r="F35" s="166" t="s">
        <v>110</v>
      </c>
      <c r="G35" s="182">
        <v>1680491.16</v>
      </c>
      <c r="H35" s="167">
        <v>1680491.16</v>
      </c>
      <c r="I35" s="167"/>
      <c r="J35" s="201"/>
      <c r="K35" s="201"/>
    </row>
    <row r="36" ht="24.95" customHeight="1" spans="2:11">
      <c r="B36" s="165" t="s">
        <v>97</v>
      </c>
      <c r="C36" s="165" t="s">
        <v>117</v>
      </c>
      <c r="D36" s="165" t="s">
        <v>104</v>
      </c>
      <c r="E36" s="165" t="s">
        <v>82</v>
      </c>
      <c r="F36" s="166" t="s">
        <v>118</v>
      </c>
      <c r="G36" s="182">
        <v>239085.96</v>
      </c>
      <c r="H36" s="167">
        <v>239085.96</v>
      </c>
      <c r="I36" s="167"/>
      <c r="J36" s="201"/>
      <c r="K36" s="201"/>
    </row>
    <row r="37" ht="24.95" customHeight="1" spans="2:11">
      <c r="B37" s="165" t="s">
        <v>97</v>
      </c>
      <c r="C37" s="165" t="s">
        <v>98</v>
      </c>
      <c r="D37" s="165" t="s">
        <v>101</v>
      </c>
      <c r="E37" s="165" t="s">
        <v>82</v>
      </c>
      <c r="F37" s="166" t="s">
        <v>114</v>
      </c>
      <c r="G37" s="182">
        <v>7271731.35</v>
      </c>
      <c r="H37" s="167">
        <v>7271731.35</v>
      </c>
      <c r="I37" s="167"/>
      <c r="J37" s="201"/>
      <c r="K37" s="201"/>
    </row>
    <row r="38" ht="24.95" customHeight="1" spans="2:11">
      <c r="B38" s="165" t="s">
        <v>100</v>
      </c>
      <c r="C38" s="165" t="s">
        <v>101</v>
      </c>
      <c r="D38" s="165" t="s">
        <v>98</v>
      </c>
      <c r="E38" s="165" t="s">
        <v>82</v>
      </c>
      <c r="F38" s="166" t="s">
        <v>119</v>
      </c>
      <c r="G38" s="182">
        <v>200000</v>
      </c>
      <c r="H38" s="167"/>
      <c r="I38" s="167">
        <v>200000</v>
      </c>
      <c r="J38" s="201"/>
      <c r="K38" s="201"/>
    </row>
    <row r="39" ht="24.95" customHeight="1" spans="2:11">
      <c r="B39" s="165" t="s">
        <v>97</v>
      </c>
      <c r="C39" s="165" t="s">
        <v>98</v>
      </c>
      <c r="D39" s="165" t="s">
        <v>98</v>
      </c>
      <c r="E39" s="165" t="s">
        <v>82</v>
      </c>
      <c r="F39" s="166" t="s">
        <v>99</v>
      </c>
      <c r="G39" s="182">
        <v>2240654.88</v>
      </c>
      <c r="H39" s="167">
        <v>2240654.88</v>
      </c>
      <c r="I39" s="167"/>
      <c r="J39" s="201"/>
      <c r="K39" s="201"/>
    </row>
    <row r="40" ht="24.95" customHeight="1" spans="2:11">
      <c r="B40" s="165"/>
      <c r="C40" s="165"/>
      <c r="D40" s="165"/>
      <c r="E40" s="165"/>
      <c r="F40" s="249" t="s">
        <v>120</v>
      </c>
      <c r="G40" s="182">
        <v>1703283.26</v>
      </c>
      <c r="H40" s="182">
        <v>1696283.26</v>
      </c>
      <c r="I40" s="182">
        <v>7000</v>
      </c>
      <c r="J40" s="201"/>
      <c r="K40" s="201"/>
    </row>
    <row r="41" ht="24.95" customHeight="1" spans="2:11">
      <c r="B41" s="165" t="s">
        <v>97</v>
      </c>
      <c r="C41" s="165" t="s">
        <v>98</v>
      </c>
      <c r="D41" s="165" t="s">
        <v>104</v>
      </c>
      <c r="E41" s="165" t="s">
        <v>84</v>
      </c>
      <c r="F41" s="166" t="s">
        <v>105</v>
      </c>
      <c r="G41" s="182">
        <v>154576.27</v>
      </c>
      <c r="H41" s="167">
        <v>154576.27</v>
      </c>
      <c r="I41" s="167"/>
      <c r="J41" s="201"/>
      <c r="K41" s="201"/>
    </row>
    <row r="42" ht="24.95" customHeight="1" spans="2:11">
      <c r="B42" s="165" t="s">
        <v>100</v>
      </c>
      <c r="C42" s="165" t="s">
        <v>101</v>
      </c>
      <c r="D42" s="165" t="s">
        <v>104</v>
      </c>
      <c r="E42" s="165" t="s">
        <v>84</v>
      </c>
      <c r="F42" s="166" t="s">
        <v>106</v>
      </c>
      <c r="G42" s="182">
        <v>1281405.35</v>
      </c>
      <c r="H42" s="167">
        <v>1281405.35</v>
      </c>
      <c r="I42" s="167"/>
      <c r="J42" s="201"/>
      <c r="K42" s="201"/>
    </row>
    <row r="43" ht="24.95" customHeight="1" spans="2:11">
      <c r="B43" s="165" t="s">
        <v>97</v>
      </c>
      <c r="C43" s="165" t="s">
        <v>98</v>
      </c>
      <c r="D43" s="165" t="s">
        <v>98</v>
      </c>
      <c r="E43" s="165" t="s">
        <v>84</v>
      </c>
      <c r="F43" s="166" t="s">
        <v>99</v>
      </c>
      <c r="G43" s="182">
        <v>142142.56</v>
      </c>
      <c r="H43" s="167">
        <v>142142.56</v>
      </c>
      <c r="I43" s="167"/>
      <c r="J43" s="201"/>
      <c r="K43" s="201"/>
    </row>
    <row r="44" ht="24.95" customHeight="1" spans="2:11">
      <c r="B44" s="165" t="s">
        <v>100</v>
      </c>
      <c r="C44" s="165" t="s">
        <v>101</v>
      </c>
      <c r="D44" s="165" t="s">
        <v>107</v>
      </c>
      <c r="E44" s="165" t="s">
        <v>84</v>
      </c>
      <c r="F44" s="166" t="s">
        <v>108</v>
      </c>
      <c r="G44" s="182">
        <v>7000</v>
      </c>
      <c r="H44" s="167"/>
      <c r="I44" s="167">
        <v>7000</v>
      </c>
      <c r="J44" s="201"/>
      <c r="K44" s="201"/>
    </row>
    <row r="45" ht="24.95" customHeight="1" spans="2:11">
      <c r="B45" s="165" t="s">
        <v>109</v>
      </c>
      <c r="C45" s="165" t="s">
        <v>101</v>
      </c>
      <c r="D45" s="165" t="s">
        <v>104</v>
      </c>
      <c r="E45" s="165" t="s">
        <v>84</v>
      </c>
      <c r="F45" s="166" t="s">
        <v>110</v>
      </c>
      <c r="G45" s="182">
        <v>118159.08</v>
      </c>
      <c r="H45" s="167">
        <v>118159.08</v>
      </c>
      <c r="I45" s="167"/>
      <c r="J45" s="201"/>
      <c r="K45" s="201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F19" sqref="F19"/>
    </sheetView>
  </sheetViews>
  <sheetFormatPr defaultColWidth="10" defaultRowHeight="13.5"/>
  <cols>
    <col min="1" max="1" width="1.5" style="168" customWidth="1"/>
    <col min="2" max="2" width="29.625" style="168" customWidth="1"/>
    <col min="3" max="3" width="16.25" style="168" customWidth="1"/>
    <col min="4" max="4" width="29.625" style="168" customWidth="1"/>
    <col min="5" max="5" width="15.625" style="168" customWidth="1"/>
    <col min="6" max="6" width="18.875" style="168" customWidth="1"/>
    <col min="7" max="8" width="11.25" style="168" customWidth="1"/>
    <col min="9" max="9" width="1.5" style="168" customWidth="1"/>
    <col min="10" max="12" width="9.75" style="168" customWidth="1"/>
    <col min="13" max="16384" width="10" style="168"/>
  </cols>
  <sheetData>
    <row r="1" ht="24.95" customHeight="1" spans="1:9">
      <c r="A1" s="235"/>
      <c r="B1" s="2"/>
      <c r="C1" s="236"/>
      <c r="D1" s="236"/>
      <c r="H1" s="237" t="s">
        <v>121</v>
      </c>
      <c r="I1" s="193" t="s">
        <v>4</v>
      </c>
    </row>
    <row r="2" ht="22.9" customHeight="1" spans="1:9">
      <c r="A2" s="238"/>
      <c r="B2" s="239" t="s">
        <v>122</v>
      </c>
      <c r="C2" s="239"/>
      <c r="D2" s="239"/>
      <c r="E2" s="239"/>
      <c r="F2" s="240"/>
      <c r="G2" s="240"/>
      <c r="H2" s="240"/>
      <c r="I2" s="244"/>
    </row>
    <row r="3" ht="19.5" customHeight="1" spans="1:9">
      <c r="A3" s="238"/>
      <c r="B3" s="174" t="s">
        <v>6</v>
      </c>
      <c r="C3" s="174"/>
      <c r="D3" s="15"/>
      <c r="F3" s="241" t="s">
        <v>7</v>
      </c>
      <c r="G3" s="241"/>
      <c r="H3" s="241"/>
      <c r="I3" s="245"/>
    </row>
    <row r="4" ht="30" customHeight="1" spans="1:9">
      <c r="A4" s="238"/>
      <c r="B4" s="148" t="s">
        <v>8</v>
      </c>
      <c r="C4" s="148"/>
      <c r="D4" s="148" t="s">
        <v>9</v>
      </c>
      <c r="E4" s="148"/>
      <c r="F4" s="148"/>
      <c r="G4" s="148"/>
      <c r="H4" s="148"/>
      <c r="I4" s="246"/>
    </row>
    <row r="5" ht="30" customHeight="1" spans="1:9">
      <c r="A5" s="238"/>
      <c r="B5" s="148" t="s">
        <v>10</v>
      </c>
      <c r="C5" s="148" t="s">
        <v>11</v>
      </c>
      <c r="D5" s="148" t="s">
        <v>10</v>
      </c>
      <c r="E5" s="148" t="s">
        <v>60</v>
      </c>
      <c r="F5" s="163" t="s">
        <v>123</v>
      </c>
      <c r="G5" s="163" t="s">
        <v>124</v>
      </c>
      <c r="H5" s="163" t="s">
        <v>125</v>
      </c>
      <c r="I5" s="193"/>
    </row>
    <row r="6" ht="30" customHeight="1" spans="1:9">
      <c r="A6" s="171"/>
      <c r="B6" s="152" t="s">
        <v>126</v>
      </c>
      <c r="C6" s="242">
        <v>62717541.67</v>
      </c>
      <c r="D6" s="152" t="s">
        <v>127</v>
      </c>
      <c r="E6" s="182">
        <v>62717541.67</v>
      </c>
      <c r="F6" s="182">
        <v>62717541.67</v>
      </c>
      <c r="G6" s="153"/>
      <c r="H6" s="153"/>
      <c r="I6" s="179"/>
    </row>
    <row r="7" ht="30" customHeight="1" spans="1:9">
      <c r="A7" s="171"/>
      <c r="B7" s="152" t="s">
        <v>128</v>
      </c>
      <c r="C7" s="242">
        <v>62717541.67</v>
      </c>
      <c r="D7" s="152" t="s">
        <v>129</v>
      </c>
      <c r="E7" s="182"/>
      <c r="F7" s="182"/>
      <c r="G7" s="153"/>
      <c r="H7" s="153"/>
      <c r="I7" s="179"/>
    </row>
    <row r="8" ht="30" customHeight="1" spans="1:9">
      <c r="A8" s="171"/>
      <c r="B8" s="152" t="s">
        <v>130</v>
      </c>
      <c r="C8" s="153"/>
      <c r="D8" s="152" t="s">
        <v>131</v>
      </c>
      <c r="E8" s="182"/>
      <c r="F8" s="182"/>
      <c r="G8" s="153"/>
      <c r="H8" s="153"/>
      <c r="I8" s="179"/>
    </row>
    <row r="9" ht="30" customHeight="1" spans="1:9">
      <c r="A9" s="171"/>
      <c r="B9" s="152" t="s">
        <v>132</v>
      </c>
      <c r="C9" s="153"/>
      <c r="D9" s="152" t="s">
        <v>133</v>
      </c>
      <c r="E9" s="182"/>
      <c r="F9" s="182"/>
      <c r="G9" s="153"/>
      <c r="H9" s="153"/>
      <c r="I9" s="179"/>
    </row>
    <row r="10" ht="30" customHeight="1" spans="1:9">
      <c r="A10" s="171"/>
      <c r="B10" s="152" t="s">
        <v>134</v>
      </c>
      <c r="C10" s="153"/>
      <c r="D10" s="152" t="s">
        <v>135</v>
      </c>
      <c r="E10" s="182"/>
      <c r="F10" s="182"/>
      <c r="G10" s="153"/>
      <c r="H10" s="153"/>
      <c r="I10" s="179"/>
    </row>
    <row r="11" ht="30" customHeight="1" spans="1:9">
      <c r="A11" s="171"/>
      <c r="B11" s="152" t="s">
        <v>128</v>
      </c>
      <c r="C11" s="153"/>
      <c r="D11" s="152" t="s">
        <v>136</v>
      </c>
      <c r="E11" s="182"/>
      <c r="F11" s="182"/>
      <c r="G11" s="153"/>
      <c r="H11" s="153"/>
      <c r="I11" s="179"/>
    </row>
    <row r="12" ht="30" customHeight="1" spans="1:9">
      <c r="A12" s="171"/>
      <c r="B12" s="152" t="s">
        <v>130</v>
      </c>
      <c r="C12" s="153"/>
      <c r="D12" s="152" t="s">
        <v>137</v>
      </c>
      <c r="E12" s="182"/>
      <c r="F12" s="182"/>
      <c r="G12" s="153"/>
      <c r="H12" s="153"/>
      <c r="I12" s="179"/>
    </row>
    <row r="13" ht="30" customHeight="1" spans="1:9">
      <c r="A13" s="171"/>
      <c r="B13" s="152" t="s">
        <v>132</v>
      </c>
      <c r="C13" s="153"/>
      <c r="D13" s="152" t="s">
        <v>138</v>
      </c>
      <c r="E13" s="182"/>
      <c r="F13" s="182"/>
      <c r="G13" s="153"/>
      <c r="H13" s="153"/>
      <c r="I13" s="179"/>
    </row>
    <row r="14" ht="30" customHeight="1" spans="1:9">
      <c r="A14" s="171"/>
      <c r="B14" s="152" t="s">
        <v>139</v>
      </c>
      <c r="C14" s="153"/>
      <c r="D14" s="152" t="s">
        <v>140</v>
      </c>
      <c r="E14" s="182">
        <v>15193516.52</v>
      </c>
      <c r="F14" s="182">
        <v>15193516.52</v>
      </c>
      <c r="G14" s="153"/>
      <c r="H14" s="153"/>
      <c r="I14" s="179"/>
    </row>
    <row r="15" ht="30" customHeight="1" spans="1:9">
      <c r="A15" s="171"/>
      <c r="B15" s="152" t="s">
        <v>139</v>
      </c>
      <c r="C15" s="153"/>
      <c r="D15" s="152" t="s">
        <v>141</v>
      </c>
      <c r="E15" s="182"/>
      <c r="F15" s="182"/>
      <c r="G15" s="153"/>
      <c r="H15" s="153"/>
      <c r="I15" s="179"/>
    </row>
    <row r="16" ht="30" customHeight="1" spans="1:9">
      <c r="A16" s="171"/>
      <c r="B16" s="152" t="s">
        <v>139</v>
      </c>
      <c r="C16" s="153"/>
      <c r="D16" s="152" t="s">
        <v>142</v>
      </c>
      <c r="E16" s="182"/>
      <c r="F16" s="182"/>
      <c r="G16" s="153"/>
      <c r="H16" s="153"/>
      <c r="I16" s="179"/>
    </row>
    <row r="17" ht="30" customHeight="1" spans="1:9">
      <c r="A17" s="171"/>
      <c r="B17" s="152" t="s">
        <v>139</v>
      </c>
      <c r="C17" s="153"/>
      <c r="D17" s="152" t="s">
        <v>143</v>
      </c>
      <c r="E17" s="182"/>
      <c r="F17" s="182"/>
      <c r="G17" s="153"/>
      <c r="H17" s="153"/>
      <c r="I17" s="179"/>
    </row>
    <row r="18" ht="30" customHeight="1" spans="1:9">
      <c r="A18" s="171"/>
      <c r="B18" s="152" t="s">
        <v>139</v>
      </c>
      <c r="C18" s="153"/>
      <c r="D18" s="152" t="s">
        <v>144</v>
      </c>
      <c r="E18" s="182"/>
      <c r="F18" s="182"/>
      <c r="G18" s="153"/>
      <c r="H18" s="153"/>
      <c r="I18" s="179"/>
    </row>
    <row r="19" ht="30" customHeight="1" spans="1:9">
      <c r="A19" s="171"/>
      <c r="B19" s="152" t="s">
        <v>139</v>
      </c>
      <c r="C19" s="153"/>
      <c r="D19" s="152" t="s">
        <v>145</v>
      </c>
      <c r="E19" s="182">
        <v>44022251.88</v>
      </c>
      <c r="F19" s="182">
        <v>44022251.88</v>
      </c>
      <c r="G19" s="153"/>
      <c r="H19" s="153"/>
      <c r="I19" s="179"/>
    </row>
    <row r="20" ht="30" customHeight="1" spans="1:9">
      <c r="A20" s="171"/>
      <c r="B20" s="152" t="s">
        <v>139</v>
      </c>
      <c r="C20" s="153"/>
      <c r="D20" s="152" t="s">
        <v>146</v>
      </c>
      <c r="E20" s="182"/>
      <c r="F20" s="182"/>
      <c r="G20" s="153"/>
      <c r="H20" s="153"/>
      <c r="I20" s="179"/>
    </row>
    <row r="21" ht="30" customHeight="1" spans="1:9">
      <c r="A21" s="171"/>
      <c r="B21" s="152" t="s">
        <v>139</v>
      </c>
      <c r="C21" s="153"/>
      <c r="D21" s="152" t="s">
        <v>147</v>
      </c>
      <c r="E21" s="182"/>
      <c r="F21" s="182"/>
      <c r="G21" s="153"/>
      <c r="H21" s="153"/>
      <c r="I21" s="179"/>
    </row>
    <row r="22" ht="30" customHeight="1" spans="1:9">
      <c r="A22" s="171"/>
      <c r="B22" s="152" t="s">
        <v>139</v>
      </c>
      <c r="C22" s="153"/>
      <c r="D22" s="152" t="s">
        <v>148</v>
      </c>
      <c r="E22" s="182"/>
      <c r="F22" s="182"/>
      <c r="G22" s="153"/>
      <c r="H22" s="153"/>
      <c r="I22" s="179"/>
    </row>
    <row r="23" ht="30" customHeight="1" spans="1:9">
      <c r="A23" s="171"/>
      <c r="B23" s="152" t="s">
        <v>139</v>
      </c>
      <c r="C23" s="153"/>
      <c r="D23" s="152" t="s">
        <v>149</v>
      </c>
      <c r="E23" s="182"/>
      <c r="F23" s="182"/>
      <c r="G23" s="153"/>
      <c r="H23" s="153"/>
      <c r="I23" s="179"/>
    </row>
    <row r="24" ht="30" customHeight="1" spans="1:9">
      <c r="A24" s="171"/>
      <c r="B24" s="152" t="s">
        <v>139</v>
      </c>
      <c r="C24" s="153"/>
      <c r="D24" s="152" t="s">
        <v>150</v>
      </c>
      <c r="E24" s="182"/>
      <c r="F24" s="182"/>
      <c r="G24" s="153"/>
      <c r="H24" s="153"/>
      <c r="I24" s="179"/>
    </row>
    <row r="25" ht="30" customHeight="1" spans="1:9">
      <c r="A25" s="171"/>
      <c r="B25" s="152" t="s">
        <v>139</v>
      </c>
      <c r="C25" s="153"/>
      <c r="D25" s="152" t="s">
        <v>151</v>
      </c>
      <c r="E25" s="182"/>
      <c r="F25" s="182"/>
      <c r="G25" s="153"/>
      <c r="H25" s="153"/>
      <c r="I25" s="179"/>
    </row>
    <row r="26" ht="30" customHeight="1" spans="1:9">
      <c r="A26" s="171"/>
      <c r="B26" s="152" t="s">
        <v>139</v>
      </c>
      <c r="C26" s="153"/>
      <c r="D26" s="152" t="s">
        <v>152</v>
      </c>
      <c r="E26" s="182">
        <v>3501773.27</v>
      </c>
      <c r="F26" s="182">
        <v>3501773.27</v>
      </c>
      <c r="G26" s="153"/>
      <c r="H26" s="153"/>
      <c r="I26" s="179"/>
    </row>
    <row r="27" ht="30" customHeight="1" spans="1:9">
      <c r="A27" s="171"/>
      <c r="B27" s="152" t="s">
        <v>139</v>
      </c>
      <c r="C27" s="153"/>
      <c r="D27" s="152" t="s">
        <v>153</v>
      </c>
      <c r="E27" s="153"/>
      <c r="F27" s="153"/>
      <c r="G27" s="153"/>
      <c r="H27" s="153"/>
      <c r="I27" s="179"/>
    </row>
    <row r="28" ht="30" customHeight="1" spans="1:9">
      <c r="A28" s="171"/>
      <c r="B28" s="152" t="s">
        <v>139</v>
      </c>
      <c r="C28" s="153"/>
      <c r="D28" s="152" t="s">
        <v>154</v>
      </c>
      <c r="E28" s="153"/>
      <c r="F28" s="153"/>
      <c r="G28" s="153"/>
      <c r="H28" s="153"/>
      <c r="I28" s="179"/>
    </row>
    <row r="29" ht="30" customHeight="1" spans="1:9">
      <c r="A29" s="171"/>
      <c r="B29" s="152" t="s">
        <v>139</v>
      </c>
      <c r="C29" s="153"/>
      <c r="D29" s="152" t="s">
        <v>155</v>
      </c>
      <c r="E29" s="153"/>
      <c r="F29" s="153"/>
      <c r="G29" s="153"/>
      <c r="H29" s="153"/>
      <c r="I29" s="179"/>
    </row>
    <row r="30" ht="30" customHeight="1" spans="1:9">
      <c r="A30" s="171"/>
      <c r="B30" s="152" t="s">
        <v>139</v>
      </c>
      <c r="C30" s="153"/>
      <c r="D30" s="152" t="s">
        <v>156</v>
      </c>
      <c r="E30" s="153"/>
      <c r="F30" s="153"/>
      <c r="G30" s="153"/>
      <c r="H30" s="153"/>
      <c r="I30" s="179"/>
    </row>
    <row r="31" ht="30" customHeight="1" spans="1:9">
      <c r="A31" s="171"/>
      <c r="B31" s="152" t="s">
        <v>139</v>
      </c>
      <c r="C31" s="153"/>
      <c r="D31" s="152" t="s">
        <v>157</v>
      </c>
      <c r="E31" s="153"/>
      <c r="F31" s="153"/>
      <c r="G31" s="153"/>
      <c r="H31" s="153"/>
      <c r="I31" s="179"/>
    </row>
    <row r="32" ht="30" customHeight="1" spans="1:9">
      <c r="A32" s="171"/>
      <c r="B32" s="152" t="s">
        <v>139</v>
      </c>
      <c r="C32" s="153"/>
      <c r="D32" s="152" t="s">
        <v>158</v>
      </c>
      <c r="E32" s="153"/>
      <c r="F32" s="153"/>
      <c r="G32" s="153"/>
      <c r="H32" s="153"/>
      <c r="I32" s="179"/>
    </row>
    <row r="33" ht="30" customHeight="1" spans="1:9">
      <c r="A33" s="171"/>
      <c r="B33" s="152" t="s">
        <v>139</v>
      </c>
      <c r="C33" s="153"/>
      <c r="D33" s="152" t="s">
        <v>159</v>
      </c>
      <c r="E33" s="153"/>
      <c r="F33" s="153"/>
      <c r="G33" s="153"/>
      <c r="H33" s="153"/>
      <c r="I33" s="179"/>
    </row>
    <row r="34" ht="9.75" customHeight="1" spans="1:9">
      <c r="A34" s="243"/>
      <c r="B34" s="243"/>
      <c r="C34" s="243"/>
      <c r="D34" s="15"/>
      <c r="E34" s="243"/>
      <c r="F34" s="243"/>
      <c r="G34" s="243"/>
      <c r="H34" s="243"/>
      <c r="I34" s="247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N152"/>
  <sheetViews>
    <sheetView workbookViewId="0">
      <pane ySplit="6" topLeftCell="A31" activePane="bottomLeft" state="frozen"/>
      <selection/>
      <selection pane="bottomLeft" activeCell="B3" sqref="B3:E3"/>
    </sheetView>
  </sheetViews>
  <sheetFormatPr defaultColWidth="10" defaultRowHeight="13.5"/>
  <cols>
    <col min="1" max="1" width="1.5" style="168" customWidth="1"/>
    <col min="2" max="3" width="5.875" style="168" customWidth="1"/>
    <col min="4" max="4" width="11.625" style="168" customWidth="1"/>
    <col min="5" max="5" width="23.5" style="168" customWidth="1"/>
    <col min="6" max="6" width="17.375" style="168" customWidth="1"/>
    <col min="7" max="7" width="18.125" style="168" customWidth="1"/>
    <col min="8" max="8" width="18" style="168" customWidth="1"/>
    <col min="9" max="9" width="16.5" style="168" customWidth="1"/>
    <col min="10" max="10" width="20.125" style="168" customWidth="1"/>
    <col min="11" max="13" width="5.875" style="168" customWidth="1"/>
    <col min="14" max="16" width="7.25" style="168" customWidth="1"/>
    <col min="17" max="23" width="5.875" style="168" customWidth="1"/>
    <col min="24" max="26" width="7.25" style="168" customWidth="1"/>
    <col min="27" max="33" width="5.875" style="168" customWidth="1"/>
    <col min="34" max="39" width="7.25" style="168" customWidth="1"/>
    <col min="40" max="40" width="1.5" style="168" customWidth="1"/>
    <col min="41" max="42" width="9.75" style="168" customWidth="1"/>
    <col min="43" max="16384" width="10" style="168"/>
  </cols>
  <sheetData>
    <row r="1" ht="24.95" customHeight="1" spans="1:40">
      <c r="A1" s="186"/>
      <c r="B1" s="2"/>
      <c r="C1" s="2"/>
      <c r="D1" s="187"/>
      <c r="E1" s="187"/>
      <c r="F1" s="169"/>
      <c r="G1" s="169"/>
      <c r="H1" s="169"/>
      <c r="I1" s="187"/>
      <c r="J1" s="187"/>
      <c r="K1" s="169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8" t="s">
        <v>160</v>
      </c>
      <c r="AN1" s="226"/>
    </row>
    <row r="2" ht="22.9" customHeight="1" spans="1:40">
      <c r="A2" s="169"/>
      <c r="B2" s="172" t="s">
        <v>161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226"/>
    </row>
    <row r="3" ht="19.5" customHeight="1" spans="1:40">
      <c r="A3" s="173"/>
      <c r="B3" s="174" t="s">
        <v>6</v>
      </c>
      <c r="C3" s="174"/>
      <c r="D3" s="174"/>
      <c r="E3" s="174"/>
      <c r="F3" s="204"/>
      <c r="G3" s="173"/>
      <c r="H3" s="189"/>
      <c r="I3" s="204"/>
      <c r="J3" s="204"/>
      <c r="K3" s="222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189" t="s">
        <v>7</v>
      </c>
      <c r="AM3" s="189"/>
      <c r="AN3" s="227"/>
    </row>
    <row r="4" ht="24.4" customHeight="1" spans="1:40">
      <c r="A4" s="171"/>
      <c r="B4" s="163" t="s">
        <v>10</v>
      </c>
      <c r="C4" s="163"/>
      <c r="D4" s="163"/>
      <c r="E4" s="163"/>
      <c r="F4" s="163" t="s">
        <v>162</v>
      </c>
      <c r="G4" s="163" t="s">
        <v>163</v>
      </c>
      <c r="H4" s="163"/>
      <c r="I4" s="163"/>
      <c r="J4" s="163"/>
      <c r="K4" s="163"/>
      <c r="L4" s="163"/>
      <c r="M4" s="163"/>
      <c r="N4" s="163"/>
      <c r="O4" s="163"/>
      <c r="P4" s="163"/>
      <c r="Q4" s="163" t="s">
        <v>164</v>
      </c>
      <c r="R4" s="163"/>
      <c r="S4" s="163"/>
      <c r="T4" s="163"/>
      <c r="U4" s="163"/>
      <c r="V4" s="163"/>
      <c r="W4" s="163"/>
      <c r="X4" s="163"/>
      <c r="Y4" s="163"/>
      <c r="Z4" s="163"/>
      <c r="AA4" s="163" t="s">
        <v>165</v>
      </c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93"/>
    </row>
    <row r="5" ht="24.4" customHeight="1" spans="1:40">
      <c r="A5" s="171"/>
      <c r="B5" s="163" t="s">
        <v>92</v>
      </c>
      <c r="C5" s="163"/>
      <c r="D5" s="163" t="s">
        <v>71</v>
      </c>
      <c r="E5" s="163" t="s">
        <v>93</v>
      </c>
      <c r="F5" s="163"/>
      <c r="G5" s="163" t="s">
        <v>60</v>
      </c>
      <c r="H5" s="163" t="s">
        <v>166</v>
      </c>
      <c r="I5" s="163"/>
      <c r="J5" s="163"/>
      <c r="K5" s="163" t="s">
        <v>167</v>
      </c>
      <c r="L5" s="163"/>
      <c r="M5" s="163"/>
      <c r="N5" s="163" t="s">
        <v>168</v>
      </c>
      <c r="O5" s="163"/>
      <c r="P5" s="163"/>
      <c r="Q5" s="163" t="s">
        <v>60</v>
      </c>
      <c r="R5" s="163" t="s">
        <v>166</v>
      </c>
      <c r="S5" s="163"/>
      <c r="T5" s="163"/>
      <c r="U5" s="163" t="s">
        <v>167</v>
      </c>
      <c r="V5" s="163"/>
      <c r="W5" s="163"/>
      <c r="X5" s="163" t="s">
        <v>168</v>
      </c>
      <c r="Y5" s="163"/>
      <c r="Z5" s="163"/>
      <c r="AA5" s="163" t="s">
        <v>60</v>
      </c>
      <c r="AB5" s="163" t="s">
        <v>166</v>
      </c>
      <c r="AC5" s="163"/>
      <c r="AD5" s="163"/>
      <c r="AE5" s="163" t="s">
        <v>167</v>
      </c>
      <c r="AF5" s="163"/>
      <c r="AG5" s="163"/>
      <c r="AH5" s="163" t="s">
        <v>168</v>
      </c>
      <c r="AI5" s="163"/>
      <c r="AJ5" s="163"/>
      <c r="AK5" s="163" t="s">
        <v>169</v>
      </c>
      <c r="AL5" s="163"/>
      <c r="AM5" s="163"/>
      <c r="AN5" s="193"/>
    </row>
    <row r="6" ht="39" customHeight="1" spans="1:40">
      <c r="A6" s="15"/>
      <c r="B6" s="163" t="s">
        <v>94</v>
      </c>
      <c r="C6" s="163" t="s">
        <v>95</v>
      </c>
      <c r="D6" s="163"/>
      <c r="E6" s="163"/>
      <c r="F6" s="163"/>
      <c r="G6" s="163"/>
      <c r="H6" s="163" t="s">
        <v>170</v>
      </c>
      <c r="I6" s="163" t="s">
        <v>88</v>
      </c>
      <c r="J6" s="163" t="s">
        <v>89</v>
      </c>
      <c r="K6" s="163" t="s">
        <v>170</v>
      </c>
      <c r="L6" s="163" t="s">
        <v>88</v>
      </c>
      <c r="M6" s="163" t="s">
        <v>89</v>
      </c>
      <c r="N6" s="163" t="s">
        <v>170</v>
      </c>
      <c r="O6" s="163" t="s">
        <v>171</v>
      </c>
      <c r="P6" s="163" t="s">
        <v>172</v>
      </c>
      <c r="Q6" s="163"/>
      <c r="R6" s="163" t="s">
        <v>170</v>
      </c>
      <c r="S6" s="163" t="s">
        <v>88</v>
      </c>
      <c r="T6" s="163" t="s">
        <v>89</v>
      </c>
      <c r="U6" s="163" t="s">
        <v>170</v>
      </c>
      <c r="V6" s="163" t="s">
        <v>88</v>
      </c>
      <c r="W6" s="163" t="s">
        <v>89</v>
      </c>
      <c r="X6" s="163" t="s">
        <v>170</v>
      </c>
      <c r="Y6" s="163" t="s">
        <v>171</v>
      </c>
      <c r="Z6" s="163" t="s">
        <v>172</v>
      </c>
      <c r="AA6" s="163"/>
      <c r="AB6" s="163" t="s">
        <v>170</v>
      </c>
      <c r="AC6" s="163" t="s">
        <v>88</v>
      </c>
      <c r="AD6" s="163" t="s">
        <v>89</v>
      </c>
      <c r="AE6" s="163" t="s">
        <v>170</v>
      </c>
      <c r="AF6" s="163" t="s">
        <v>88</v>
      </c>
      <c r="AG6" s="163" t="s">
        <v>89</v>
      </c>
      <c r="AH6" s="163" t="s">
        <v>170</v>
      </c>
      <c r="AI6" s="163" t="s">
        <v>171</v>
      </c>
      <c r="AJ6" s="163" t="s">
        <v>172</v>
      </c>
      <c r="AK6" s="163" t="s">
        <v>170</v>
      </c>
      <c r="AL6" s="163" t="s">
        <v>171</v>
      </c>
      <c r="AM6" s="163" t="s">
        <v>172</v>
      </c>
      <c r="AN6" s="193"/>
    </row>
    <row r="7" ht="24.95" customHeight="1" spans="1:40">
      <c r="A7" s="171"/>
      <c r="B7" s="148"/>
      <c r="C7" s="148"/>
      <c r="D7" s="148"/>
      <c r="E7" s="148" t="s">
        <v>73</v>
      </c>
      <c r="F7" s="164">
        <v>62717541.67</v>
      </c>
      <c r="G7" s="164">
        <v>62717541.67</v>
      </c>
      <c r="H7" s="164">
        <v>62717541.67</v>
      </c>
      <c r="I7" s="164">
        <v>56849355.07</v>
      </c>
      <c r="J7" s="164">
        <v>5868186.6</v>
      </c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193"/>
    </row>
    <row r="8" ht="24.95" customHeight="1" spans="1:40">
      <c r="A8" s="171"/>
      <c r="B8" s="205"/>
      <c r="C8" s="205"/>
      <c r="D8" s="205"/>
      <c r="E8" s="206" t="s">
        <v>173</v>
      </c>
      <c r="F8" s="207">
        <v>17612338.36</v>
      </c>
      <c r="G8" s="207">
        <v>17612338.36</v>
      </c>
      <c r="H8" s="207">
        <v>17612338.36</v>
      </c>
      <c r="I8" s="207">
        <v>12335151.76</v>
      </c>
      <c r="J8" s="213">
        <v>5277186.6</v>
      </c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193"/>
    </row>
    <row r="9" ht="24.95" customHeight="1" spans="1:40">
      <c r="A9" s="171"/>
      <c r="B9" s="208">
        <v>301</v>
      </c>
      <c r="C9" s="208" t="s">
        <v>104</v>
      </c>
      <c r="D9" s="205">
        <v>652001</v>
      </c>
      <c r="E9" s="206" t="s">
        <v>174</v>
      </c>
      <c r="F9" s="209">
        <v>2242980</v>
      </c>
      <c r="G9" s="209">
        <v>2242980</v>
      </c>
      <c r="H9" s="209">
        <v>2242980</v>
      </c>
      <c r="I9" s="209">
        <v>2242980</v>
      </c>
      <c r="J9" s="207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193"/>
    </row>
    <row r="10" ht="24.95" customHeight="1" spans="1:40">
      <c r="A10" s="171"/>
      <c r="B10" s="208">
        <v>301</v>
      </c>
      <c r="C10" s="208" t="s">
        <v>101</v>
      </c>
      <c r="D10" s="205">
        <v>652001</v>
      </c>
      <c r="E10" s="205" t="s">
        <v>175</v>
      </c>
      <c r="F10" s="209">
        <v>1577016.48</v>
      </c>
      <c r="G10" s="209">
        <v>1577016.48</v>
      </c>
      <c r="H10" s="209">
        <v>1577016.48</v>
      </c>
      <c r="I10" s="209">
        <v>1577016.48</v>
      </c>
      <c r="J10" s="207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193"/>
    </row>
    <row r="11" ht="24.95" customHeight="1" spans="1:40">
      <c r="A11" s="171"/>
      <c r="B11" s="208">
        <v>301</v>
      </c>
      <c r="C11" s="208" t="s">
        <v>176</v>
      </c>
      <c r="D11" s="205">
        <v>652001</v>
      </c>
      <c r="E11" s="210" t="s">
        <v>177</v>
      </c>
      <c r="F11" s="211">
        <v>2331330</v>
      </c>
      <c r="G11" s="211">
        <v>2331330</v>
      </c>
      <c r="H11" s="211">
        <v>2331330</v>
      </c>
      <c r="I11" s="211">
        <v>2331330</v>
      </c>
      <c r="J11" s="207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193"/>
    </row>
    <row r="12" ht="24.95" customHeight="1" spans="1:40">
      <c r="A12" s="171"/>
      <c r="B12" s="208">
        <v>301</v>
      </c>
      <c r="C12" s="208" t="s">
        <v>178</v>
      </c>
      <c r="D12" s="205">
        <v>652001</v>
      </c>
      <c r="E12" s="205" t="s">
        <v>179</v>
      </c>
      <c r="F12" s="211">
        <v>282673</v>
      </c>
      <c r="G12" s="211">
        <v>282673</v>
      </c>
      <c r="H12" s="211">
        <v>282673</v>
      </c>
      <c r="I12" s="211">
        <v>282673</v>
      </c>
      <c r="J12" s="207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193"/>
    </row>
    <row r="13" ht="35.25" customHeight="1" spans="1:40">
      <c r="A13" s="171"/>
      <c r="B13" s="208">
        <v>301</v>
      </c>
      <c r="C13" s="208" t="s">
        <v>117</v>
      </c>
      <c r="D13" s="205">
        <v>652001</v>
      </c>
      <c r="E13" s="212" t="s">
        <v>180</v>
      </c>
      <c r="F13" s="209">
        <v>941542.8</v>
      </c>
      <c r="G13" s="209">
        <v>941542.8</v>
      </c>
      <c r="H13" s="209">
        <v>941542.8</v>
      </c>
      <c r="I13" s="209">
        <v>941542.8</v>
      </c>
      <c r="J13" s="207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193"/>
    </row>
    <row r="14" ht="24.95" customHeight="1" spans="1:40">
      <c r="A14" s="171"/>
      <c r="B14" s="208">
        <v>301</v>
      </c>
      <c r="C14" s="208" t="s">
        <v>181</v>
      </c>
      <c r="D14" s="205">
        <v>652001</v>
      </c>
      <c r="E14" s="212" t="s">
        <v>182</v>
      </c>
      <c r="F14" s="209">
        <v>500019.02</v>
      </c>
      <c r="G14" s="209">
        <v>500019.02</v>
      </c>
      <c r="H14" s="209">
        <v>500019.02</v>
      </c>
      <c r="I14" s="209">
        <v>500019.02</v>
      </c>
      <c r="J14" s="207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193"/>
    </row>
    <row r="15" ht="24.95" customHeight="1" spans="1:40">
      <c r="A15" s="171"/>
      <c r="B15" s="208">
        <v>301</v>
      </c>
      <c r="C15" s="208" t="s">
        <v>183</v>
      </c>
      <c r="D15" s="205">
        <v>652001</v>
      </c>
      <c r="E15" s="205" t="s">
        <v>184</v>
      </c>
      <c r="F15" s="209">
        <v>379393.35</v>
      </c>
      <c r="G15" s="209">
        <v>379393.35</v>
      </c>
      <c r="H15" s="209">
        <v>379393.35</v>
      </c>
      <c r="I15" s="209">
        <v>379393.35</v>
      </c>
      <c r="J15" s="207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193"/>
    </row>
    <row r="16" ht="24.95" customHeight="1" spans="1:40">
      <c r="A16" s="171"/>
      <c r="B16" s="208">
        <v>301</v>
      </c>
      <c r="C16" s="208" t="s">
        <v>185</v>
      </c>
      <c r="D16" s="205">
        <v>652001</v>
      </c>
      <c r="E16" s="205" t="s">
        <v>186</v>
      </c>
      <c r="F16" s="209">
        <v>22196.7</v>
      </c>
      <c r="G16" s="209">
        <v>22196.7</v>
      </c>
      <c r="H16" s="209">
        <v>22196.7</v>
      </c>
      <c r="I16" s="209">
        <v>22196.7</v>
      </c>
      <c r="J16" s="207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193"/>
    </row>
    <row r="17" ht="24.95" customHeight="1" spans="1:40">
      <c r="A17" s="171"/>
      <c r="B17" s="208">
        <v>301</v>
      </c>
      <c r="C17" s="208" t="s">
        <v>187</v>
      </c>
      <c r="D17" s="205">
        <v>652001</v>
      </c>
      <c r="E17" s="205" t="s">
        <v>188</v>
      </c>
      <c r="F17" s="209">
        <v>779250.42</v>
      </c>
      <c r="G17" s="209">
        <v>779250.42</v>
      </c>
      <c r="H17" s="209">
        <v>779250.42</v>
      </c>
      <c r="I17" s="209">
        <v>779250.42</v>
      </c>
      <c r="J17" s="207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193"/>
    </row>
    <row r="18" ht="24.95" customHeight="1" spans="1:40">
      <c r="A18" s="171"/>
      <c r="B18" s="208">
        <v>301</v>
      </c>
      <c r="C18" s="208" t="s">
        <v>107</v>
      </c>
      <c r="D18" s="205">
        <v>652001</v>
      </c>
      <c r="E18" s="205" t="s">
        <v>189</v>
      </c>
      <c r="F18" s="213">
        <v>59754</v>
      </c>
      <c r="G18" s="213">
        <v>59754</v>
      </c>
      <c r="H18" s="213">
        <v>59754</v>
      </c>
      <c r="I18" s="213">
        <v>59754</v>
      </c>
      <c r="J18" s="207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193"/>
    </row>
    <row r="19" ht="24.95" customHeight="1" spans="1:40">
      <c r="A19" s="171"/>
      <c r="B19" s="208" t="s">
        <v>190</v>
      </c>
      <c r="C19" s="208" t="s">
        <v>104</v>
      </c>
      <c r="D19" s="205">
        <v>652001</v>
      </c>
      <c r="E19" s="205" t="s">
        <v>191</v>
      </c>
      <c r="F19" s="213">
        <v>128860</v>
      </c>
      <c r="G19" s="213">
        <v>128860</v>
      </c>
      <c r="H19" s="213">
        <v>128860</v>
      </c>
      <c r="I19" s="213">
        <v>128860</v>
      </c>
      <c r="J19" s="207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193"/>
    </row>
    <row r="20" ht="24.95" customHeight="1" spans="1:40">
      <c r="A20" s="171"/>
      <c r="B20" s="208" t="s">
        <v>190</v>
      </c>
      <c r="C20" s="208" t="s">
        <v>98</v>
      </c>
      <c r="D20" s="205">
        <v>652001</v>
      </c>
      <c r="E20" s="205" t="s">
        <v>192</v>
      </c>
      <c r="F20" s="209">
        <v>12852</v>
      </c>
      <c r="G20" s="209">
        <v>12852</v>
      </c>
      <c r="H20" s="209">
        <v>12852</v>
      </c>
      <c r="I20" s="209">
        <v>12852</v>
      </c>
      <c r="J20" s="207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193"/>
    </row>
    <row r="21" ht="24.95" customHeight="1" spans="1:40">
      <c r="A21" s="171"/>
      <c r="B21" s="208" t="s">
        <v>190</v>
      </c>
      <c r="C21" s="208" t="s">
        <v>193</v>
      </c>
      <c r="D21" s="205">
        <v>652001</v>
      </c>
      <c r="E21" s="205" t="s">
        <v>194</v>
      </c>
      <c r="F21" s="209">
        <v>32130</v>
      </c>
      <c r="G21" s="209">
        <v>32130</v>
      </c>
      <c r="H21" s="209">
        <v>32130</v>
      </c>
      <c r="I21" s="209">
        <v>32130</v>
      </c>
      <c r="J21" s="207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193"/>
    </row>
    <row r="22" ht="24.95" customHeight="1" spans="1:40">
      <c r="A22" s="171"/>
      <c r="B22" s="208" t="s">
        <v>190</v>
      </c>
      <c r="C22" s="208" t="s">
        <v>178</v>
      </c>
      <c r="D22" s="205">
        <v>652001</v>
      </c>
      <c r="E22" s="205" t="s">
        <v>195</v>
      </c>
      <c r="F22" s="213">
        <v>55780</v>
      </c>
      <c r="G22" s="213">
        <v>55780</v>
      </c>
      <c r="H22" s="213">
        <v>55780</v>
      </c>
      <c r="I22" s="213">
        <v>55780</v>
      </c>
      <c r="J22" s="207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193"/>
    </row>
    <row r="23" ht="24.95" customHeight="1" spans="1:40">
      <c r="A23" s="171"/>
      <c r="B23" s="208" t="s">
        <v>190</v>
      </c>
      <c r="C23" s="208" t="s">
        <v>183</v>
      </c>
      <c r="D23" s="205">
        <v>652001</v>
      </c>
      <c r="E23" s="205" t="s">
        <v>196</v>
      </c>
      <c r="F23" s="209">
        <v>385560</v>
      </c>
      <c r="G23" s="209">
        <v>385560</v>
      </c>
      <c r="H23" s="209">
        <v>385560</v>
      </c>
      <c r="I23" s="209">
        <v>385560</v>
      </c>
      <c r="J23" s="207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193"/>
    </row>
    <row r="24" ht="24.95" customHeight="1" spans="1:40">
      <c r="A24" s="171"/>
      <c r="B24" s="208" t="s">
        <v>190</v>
      </c>
      <c r="C24" s="208" t="s">
        <v>197</v>
      </c>
      <c r="D24" s="205">
        <v>652001</v>
      </c>
      <c r="E24" s="205" t="s">
        <v>198</v>
      </c>
      <c r="F24" s="209">
        <v>3870</v>
      </c>
      <c r="G24" s="209">
        <v>3870</v>
      </c>
      <c r="H24" s="209">
        <v>3870</v>
      </c>
      <c r="I24" s="209">
        <v>3870</v>
      </c>
      <c r="J24" s="207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193"/>
    </row>
    <row r="25" ht="24.95" customHeight="1" spans="1:40">
      <c r="A25" s="171"/>
      <c r="B25" s="208" t="s">
        <v>190</v>
      </c>
      <c r="C25" s="208" t="s">
        <v>197</v>
      </c>
      <c r="D25" s="205">
        <v>652001</v>
      </c>
      <c r="E25" s="205" t="s">
        <v>199</v>
      </c>
      <c r="F25" s="209">
        <v>26910</v>
      </c>
      <c r="G25" s="209">
        <v>26910</v>
      </c>
      <c r="H25" s="209">
        <v>26910</v>
      </c>
      <c r="I25" s="209">
        <v>26910</v>
      </c>
      <c r="J25" s="207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193"/>
    </row>
    <row r="26" ht="24.95" customHeight="1" spans="1:40">
      <c r="A26" s="171"/>
      <c r="B26" s="208" t="s">
        <v>190</v>
      </c>
      <c r="C26" s="208" t="s">
        <v>200</v>
      </c>
      <c r="D26" s="205">
        <v>652001</v>
      </c>
      <c r="E26" s="205" t="s">
        <v>201</v>
      </c>
      <c r="F26" s="214">
        <v>128679.99</v>
      </c>
      <c r="G26" s="214">
        <v>128679.99</v>
      </c>
      <c r="H26" s="214">
        <v>128679.99</v>
      </c>
      <c r="I26" s="214">
        <v>128679.99</v>
      </c>
      <c r="J26" s="207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193"/>
    </row>
    <row r="27" ht="24.95" customHeight="1" spans="1:40">
      <c r="A27" s="171"/>
      <c r="B27" s="208" t="s">
        <v>190</v>
      </c>
      <c r="C27" s="208" t="s">
        <v>202</v>
      </c>
      <c r="D27" s="205">
        <v>652001</v>
      </c>
      <c r="E27" s="205" t="s">
        <v>203</v>
      </c>
      <c r="F27" s="214">
        <v>108823.04</v>
      </c>
      <c r="G27" s="214">
        <v>108823.04</v>
      </c>
      <c r="H27" s="214">
        <v>108823.04</v>
      </c>
      <c r="I27" s="214">
        <v>108823.04</v>
      </c>
      <c r="J27" s="207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193"/>
    </row>
    <row r="28" ht="24.95" customHeight="1" spans="1:40">
      <c r="A28" s="171"/>
      <c r="B28" s="208" t="s">
        <v>190</v>
      </c>
      <c r="C28" s="208" t="s">
        <v>204</v>
      </c>
      <c r="D28" s="205">
        <v>652001</v>
      </c>
      <c r="E28" s="205" t="s">
        <v>205</v>
      </c>
      <c r="F28" s="213">
        <v>129600</v>
      </c>
      <c r="G28" s="213">
        <v>129600</v>
      </c>
      <c r="H28" s="213">
        <v>129600</v>
      </c>
      <c r="I28" s="213">
        <v>129600</v>
      </c>
      <c r="J28" s="207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193"/>
    </row>
    <row r="29" ht="24.95" customHeight="1" spans="1:40">
      <c r="A29" s="185"/>
      <c r="B29" s="208" t="s">
        <v>190</v>
      </c>
      <c r="C29" s="208" t="s">
        <v>206</v>
      </c>
      <c r="D29" s="205">
        <v>652001</v>
      </c>
      <c r="E29" s="205" t="s">
        <v>207</v>
      </c>
      <c r="F29" s="213">
        <v>396600</v>
      </c>
      <c r="G29" s="213">
        <v>396600</v>
      </c>
      <c r="H29" s="213">
        <v>396600</v>
      </c>
      <c r="I29" s="213">
        <v>396600</v>
      </c>
      <c r="J29" s="210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194"/>
    </row>
    <row r="30" ht="24.95" customHeight="1" spans="2:39">
      <c r="B30" s="208" t="s">
        <v>190</v>
      </c>
      <c r="C30" s="208" t="s">
        <v>107</v>
      </c>
      <c r="D30" s="205">
        <v>652001</v>
      </c>
      <c r="E30" s="205" t="s">
        <v>208</v>
      </c>
      <c r="F30" s="214">
        <v>5472342.4</v>
      </c>
      <c r="G30" s="214">
        <v>5472342.4</v>
      </c>
      <c r="H30" s="214">
        <v>195155.8</v>
      </c>
      <c r="I30" s="214">
        <v>195155.8</v>
      </c>
      <c r="J30" s="213">
        <v>5277186.6</v>
      </c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</row>
    <row r="31" ht="24.95" customHeight="1" spans="2:39">
      <c r="B31" s="208" t="s">
        <v>209</v>
      </c>
      <c r="C31" s="208" t="s">
        <v>104</v>
      </c>
      <c r="D31" s="205">
        <v>652001</v>
      </c>
      <c r="E31" s="205" t="s">
        <v>210</v>
      </c>
      <c r="F31" s="213">
        <v>189622</v>
      </c>
      <c r="G31" s="213">
        <v>189622</v>
      </c>
      <c r="H31" s="213">
        <v>189622</v>
      </c>
      <c r="I31" s="213">
        <v>189622</v>
      </c>
      <c r="J31" s="21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</row>
    <row r="32" ht="24.95" customHeight="1" spans="2:39">
      <c r="B32" s="208" t="s">
        <v>209</v>
      </c>
      <c r="C32" s="208" t="s">
        <v>101</v>
      </c>
      <c r="D32" s="205">
        <v>652001</v>
      </c>
      <c r="E32" s="205" t="s">
        <v>211</v>
      </c>
      <c r="F32" s="213">
        <v>7124.16</v>
      </c>
      <c r="G32" s="213">
        <v>7124.16</v>
      </c>
      <c r="H32" s="213">
        <v>7124.16</v>
      </c>
      <c r="I32" s="213">
        <v>7124.16</v>
      </c>
      <c r="J32" s="21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</row>
    <row r="33" ht="24.95" customHeight="1" spans="2:39">
      <c r="B33" s="208" t="s">
        <v>209</v>
      </c>
      <c r="C33" s="208" t="s">
        <v>98</v>
      </c>
      <c r="D33" s="205">
        <v>652001</v>
      </c>
      <c r="E33" s="205" t="s">
        <v>212</v>
      </c>
      <c r="F33" s="213">
        <v>1378229</v>
      </c>
      <c r="G33" s="213">
        <v>1378229</v>
      </c>
      <c r="H33" s="213">
        <v>1378229</v>
      </c>
      <c r="I33" s="213">
        <v>1378229</v>
      </c>
      <c r="J33" s="21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</row>
    <row r="34" ht="24.95" customHeight="1" spans="2:39">
      <c r="B34" s="208" t="s">
        <v>209</v>
      </c>
      <c r="C34" s="208" t="s">
        <v>178</v>
      </c>
      <c r="D34" s="205">
        <v>652001</v>
      </c>
      <c r="E34" s="205" t="s">
        <v>213</v>
      </c>
      <c r="F34" s="213">
        <v>39200</v>
      </c>
      <c r="G34" s="213">
        <v>39200</v>
      </c>
      <c r="H34" s="213">
        <v>39200</v>
      </c>
      <c r="I34" s="213">
        <v>39200</v>
      </c>
      <c r="J34" s="21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</row>
    <row r="35" ht="24.95" customHeight="1" spans="2:39">
      <c r="B35" s="215"/>
      <c r="C35" s="215"/>
      <c r="D35" s="215"/>
      <c r="E35" s="205" t="s">
        <v>214</v>
      </c>
      <c r="F35" s="213">
        <v>7423656.99</v>
      </c>
      <c r="G35" s="213">
        <v>7423656.99</v>
      </c>
      <c r="H35" s="213">
        <v>7423656.99</v>
      </c>
      <c r="I35" s="213">
        <v>7390656.99</v>
      </c>
      <c r="J35" s="213">
        <v>33000</v>
      </c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</row>
    <row r="36" ht="24.95" customHeight="1" spans="2:39">
      <c r="B36" s="208" t="s">
        <v>190</v>
      </c>
      <c r="C36" s="208" t="s">
        <v>98</v>
      </c>
      <c r="D36" s="205">
        <v>652002</v>
      </c>
      <c r="E36" s="216" t="s">
        <v>215</v>
      </c>
      <c r="F36" s="213">
        <v>10098</v>
      </c>
      <c r="G36" s="213">
        <v>10098</v>
      </c>
      <c r="H36" s="213">
        <v>10098</v>
      </c>
      <c r="I36" s="213">
        <v>10098</v>
      </c>
      <c r="J36" s="213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</row>
    <row r="37" ht="24.95" customHeight="1" spans="2:39">
      <c r="B37" s="208" t="s">
        <v>190</v>
      </c>
      <c r="C37" s="208" t="s">
        <v>193</v>
      </c>
      <c r="D37" s="205">
        <v>652002</v>
      </c>
      <c r="E37" s="216" t="s">
        <v>216</v>
      </c>
      <c r="F37" s="213">
        <v>25245</v>
      </c>
      <c r="G37" s="213">
        <v>25245</v>
      </c>
      <c r="H37" s="213">
        <v>25245</v>
      </c>
      <c r="I37" s="213">
        <v>25245</v>
      </c>
      <c r="J37" s="213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</row>
    <row r="38" ht="24.95" customHeight="1" spans="2:39">
      <c r="B38" s="208" t="s">
        <v>190</v>
      </c>
      <c r="C38" s="208" t="s">
        <v>107</v>
      </c>
      <c r="D38" s="205">
        <v>652002</v>
      </c>
      <c r="E38" s="216" t="s">
        <v>217</v>
      </c>
      <c r="F38" s="213">
        <v>147942.25</v>
      </c>
      <c r="G38" s="213">
        <v>147942.25</v>
      </c>
      <c r="H38" s="213">
        <v>147942.25</v>
      </c>
      <c r="I38" s="213">
        <v>114942.25</v>
      </c>
      <c r="J38" s="213">
        <v>33000</v>
      </c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</row>
    <row r="39" ht="24.95" customHeight="1" spans="2:39">
      <c r="B39" s="208" t="s">
        <v>190</v>
      </c>
      <c r="C39" s="208" t="s">
        <v>104</v>
      </c>
      <c r="D39" s="205">
        <v>652002</v>
      </c>
      <c r="E39" s="216" t="s">
        <v>218</v>
      </c>
      <c r="F39" s="213">
        <v>50490</v>
      </c>
      <c r="G39" s="213">
        <v>50490</v>
      </c>
      <c r="H39" s="213">
        <v>50490</v>
      </c>
      <c r="I39" s="213">
        <v>50490</v>
      </c>
      <c r="J39" s="213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</row>
    <row r="40" ht="24.95" customHeight="1" spans="2:39">
      <c r="B40" s="208" t="s">
        <v>190</v>
      </c>
      <c r="C40" s="208" t="s">
        <v>200</v>
      </c>
      <c r="D40" s="205">
        <v>652002</v>
      </c>
      <c r="E40" s="216" t="s">
        <v>219</v>
      </c>
      <c r="F40" s="213">
        <v>80922.03</v>
      </c>
      <c r="G40" s="213">
        <v>80922.03</v>
      </c>
      <c r="H40" s="213">
        <v>80922.03</v>
      </c>
      <c r="I40" s="213">
        <v>80922.03</v>
      </c>
      <c r="J40" s="213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</row>
    <row r="41" ht="24.95" customHeight="1" spans="2:39">
      <c r="B41" s="208" t="s">
        <v>190</v>
      </c>
      <c r="C41" s="208" t="s">
        <v>197</v>
      </c>
      <c r="D41" s="205">
        <v>652002</v>
      </c>
      <c r="E41" s="216" t="s">
        <v>220</v>
      </c>
      <c r="F41" s="213">
        <v>9576.63</v>
      </c>
      <c r="G41" s="213">
        <v>9576.63</v>
      </c>
      <c r="H41" s="213">
        <v>9576.63</v>
      </c>
      <c r="I41" s="213">
        <v>9576.63</v>
      </c>
      <c r="J41" s="213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</row>
    <row r="42" ht="24.95" customHeight="1" spans="2:39">
      <c r="B42" s="208" t="s">
        <v>190</v>
      </c>
      <c r="C42" s="208" t="s">
        <v>178</v>
      </c>
      <c r="D42" s="205">
        <v>652002</v>
      </c>
      <c r="E42" s="216" t="s">
        <v>221</v>
      </c>
      <c r="F42" s="213">
        <v>14852</v>
      </c>
      <c r="G42" s="213">
        <v>14852</v>
      </c>
      <c r="H42" s="213">
        <v>14852</v>
      </c>
      <c r="I42" s="213">
        <v>14852</v>
      </c>
      <c r="J42" s="213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</row>
    <row r="43" ht="24.95" customHeight="1" spans="2:39">
      <c r="B43" s="208" t="s">
        <v>190</v>
      </c>
      <c r="C43" s="208" t="s">
        <v>202</v>
      </c>
      <c r="D43" s="205">
        <v>652002</v>
      </c>
      <c r="E43" s="216" t="s">
        <v>222</v>
      </c>
      <c r="F43" s="213">
        <v>62420.4</v>
      </c>
      <c r="G43" s="213">
        <v>62420.4</v>
      </c>
      <c r="H43" s="213">
        <v>62420.4</v>
      </c>
      <c r="I43" s="213">
        <v>62420.4</v>
      </c>
      <c r="J43" s="213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</row>
    <row r="44" ht="24.95" customHeight="1" spans="2:39">
      <c r="B44" s="208" t="s">
        <v>190</v>
      </c>
      <c r="C44" s="208" t="s">
        <v>204</v>
      </c>
      <c r="D44" s="205">
        <v>652002</v>
      </c>
      <c r="E44" s="216" t="s">
        <v>223</v>
      </c>
      <c r="F44" s="213">
        <v>90720</v>
      </c>
      <c r="G44" s="213">
        <v>90720</v>
      </c>
      <c r="H44" s="213">
        <v>90720</v>
      </c>
      <c r="I44" s="213">
        <v>90720</v>
      </c>
      <c r="J44" s="213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</row>
    <row r="45" ht="24.95" customHeight="1" spans="2:39">
      <c r="B45" s="208" t="s">
        <v>190</v>
      </c>
      <c r="C45" s="208" t="s">
        <v>206</v>
      </c>
      <c r="D45" s="205">
        <v>652002</v>
      </c>
      <c r="E45" s="216" t="s">
        <v>224</v>
      </c>
      <c r="F45" s="213">
        <v>14400</v>
      </c>
      <c r="G45" s="213">
        <v>14400</v>
      </c>
      <c r="H45" s="213">
        <v>14400</v>
      </c>
      <c r="I45" s="213">
        <v>14400</v>
      </c>
      <c r="J45" s="213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</row>
    <row r="46" ht="24.95" customHeight="1" spans="2:39">
      <c r="B46" s="208" t="s">
        <v>190</v>
      </c>
      <c r="C46" s="208" t="s">
        <v>183</v>
      </c>
      <c r="D46" s="205">
        <v>652002</v>
      </c>
      <c r="E46" s="216" t="s">
        <v>225</v>
      </c>
      <c r="F46" s="213">
        <v>201960</v>
      </c>
      <c r="G46" s="213">
        <v>201960</v>
      </c>
      <c r="H46" s="213">
        <v>201960</v>
      </c>
      <c r="I46" s="213">
        <v>201960</v>
      </c>
      <c r="J46" s="213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</row>
    <row r="47" ht="24.95" customHeight="1" spans="2:39">
      <c r="B47" s="208" t="s">
        <v>226</v>
      </c>
      <c r="C47" s="208" t="s">
        <v>183</v>
      </c>
      <c r="D47" s="205">
        <v>652002</v>
      </c>
      <c r="E47" s="216" t="s">
        <v>227</v>
      </c>
      <c r="F47" s="213">
        <v>211968.4</v>
      </c>
      <c r="G47" s="213">
        <v>211968.4</v>
      </c>
      <c r="H47" s="213">
        <v>211968.4</v>
      </c>
      <c r="I47" s="213">
        <v>211968.4</v>
      </c>
      <c r="J47" s="213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</row>
    <row r="48" ht="24.95" customHeight="1" spans="2:39">
      <c r="B48" s="208" t="s">
        <v>226</v>
      </c>
      <c r="C48" s="208" t="s">
        <v>101</v>
      </c>
      <c r="D48" s="205">
        <v>652002</v>
      </c>
      <c r="E48" s="216" t="s">
        <v>228</v>
      </c>
      <c r="F48" s="213">
        <v>167388.72</v>
      </c>
      <c r="G48" s="213">
        <v>167388.72</v>
      </c>
      <c r="H48" s="213">
        <v>167388.72</v>
      </c>
      <c r="I48" s="213">
        <v>167388.72</v>
      </c>
      <c r="J48" s="213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</row>
    <row r="49" ht="24.95" customHeight="1" spans="2:39">
      <c r="B49" s="208" t="s">
        <v>226</v>
      </c>
      <c r="C49" s="208" t="s">
        <v>185</v>
      </c>
      <c r="D49" s="205">
        <v>652002</v>
      </c>
      <c r="E49" s="216" t="s">
        <v>229</v>
      </c>
      <c r="F49" s="213">
        <v>56642.9</v>
      </c>
      <c r="G49" s="213">
        <v>56642.9</v>
      </c>
      <c r="H49" s="213">
        <v>56642.9</v>
      </c>
      <c r="I49" s="213">
        <v>56642.9</v>
      </c>
      <c r="J49" s="213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</row>
    <row r="50" ht="24.95" customHeight="1" spans="2:39">
      <c r="B50" s="208" t="s">
        <v>226</v>
      </c>
      <c r="C50" s="208" t="s">
        <v>187</v>
      </c>
      <c r="D50" s="205">
        <v>652002</v>
      </c>
      <c r="E50" s="216" t="s">
        <v>230</v>
      </c>
      <c r="F50" s="213">
        <v>485510.61</v>
      </c>
      <c r="G50" s="213">
        <v>485510.61</v>
      </c>
      <c r="H50" s="213">
        <v>485510.61</v>
      </c>
      <c r="I50" s="213">
        <v>485510.61</v>
      </c>
      <c r="J50" s="213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</row>
    <row r="51" ht="24.95" customHeight="1" spans="2:39">
      <c r="B51" s="208" t="s">
        <v>226</v>
      </c>
      <c r="C51" s="208" t="s">
        <v>117</v>
      </c>
      <c r="D51" s="205">
        <v>652002</v>
      </c>
      <c r="E51" s="216" t="s">
        <v>231</v>
      </c>
      <c r="F51" s="213">
        <v>647347.48</v>
      </c>
      <c r="G51" s="213">
        <v>647347.48</v>
      </c>
      <c r="H51" s="213">
        <v>647347.48</v>
      </c>
      <c r="I51" s="213">
        <v>647347.48</v>
      </c>
      <c r="J51" s="213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</row>
    <row r="52" ht="24.95" customHeight="1" spans="2:39">
      <c r="B52" s="208" t="s">
        <v>226</v>
      </c>
      <c r="C52" s="208" t="s">
        <v>178</v>
      </c>
      <c r="D52" s="205">
        <v>652002</v>
      </c>
      <c r="E52" s="216" t="s">
        <v>232</v>
      </c>
      <c r="F52" s="213">
        <v>2296093</v>
      </c>
      <c r="G52" s="213">
        <v>2296093</v>
      </c>
      <c r="H52" s="213">
        <v>2296093</v>
      </c>
      <c r="I52" s="213">
        <v>2296093</v>
      </c>
      <c r="J52" s="213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</row>
    <row r="53" ht="24.95" customHeight="1" spans="2:39">
      <c r="B53" s="208" t="s">
        <v>226</v>
      </c>
      <c r="C53" s="208" t="s">
        <v>104</v>
      </c>
      <c r="D53" s="205">
        <v>652002</v>
      </c>
      <c r="E53" s="216" t="s">
        <v>233</v>
      </c>
      <c r="F53" s="213">
        <v>1582620</v>
      </c>
      <c r="G53" s="213">
        <v>1582620</v>
      </c>
      <c r="H53" s="213">
        <v>1582620</v>
      </c>
      <c r="I53" s="213">
        <v>1582620</v>
      </c>
      <c r="J53" s="213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</row>
    <row r="54" ht="24.95" customHeight="1" spans="2:39">
      <c r="B54" s="208" t="s">
        <v>226</v>
      </c>
      <c r="C54" s="208" t="s">
        <v>181</v>
      </c>
      <c r="D54" s="205">
        <v>652002</v>
      </c>
      <c r="E54" s="216" t="s">
        <v>234</v>
      </c>
      <c r="F54" s="213">
        <v>311535.97</v>
      </c>
      <c r="G54" s="213">
        <v>311535.97</v>
      </c>
      <c r="H54" s="213">
        <v>311535.97</v>
      </c>
      <c r="I54" s="213">
        <v>311535.97</v>
      </c>
      <c r="J54" s="213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</row>
    <row r="55" ht="24.95" customHeight="1" spans="2:39">
      <c r="B55" s="208" t="s">
        <v>209</v>
      </c>
      <c r="C55" s="208" t="s">
        <v>104</v>
      </c>
      <c r="D55" s="205">
        <v>652002</v>
      </c>
      <c r="E55" s="216" t="s">
        <v>235</v>
      </c>
      <c r="F55" s="213">
        <v>273678.4</v>
      </c>
      <c r="G55" s="213">
        <v>273678.4</v>
      </c>
      <c r="H55" s="213">
        <v>273678.4</v>
      </c>
      <c r="I55" s="213">
        <v>273678.4</v>
      </c>
      <c r="J55" s="213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</row>
    <row r="56" ht="24.95" customHeight="1" spans="2:39">
      <c r="B56" s="208" t="s">
        <v>209</v>
      </c>
      <c r="C56" s="208" t="s">
        <v>101</v>
      </c>
      <c r="D56" s="205">
        <v>652002</v>
      </c>
      <c r="E56" s="216" t="s">
        <v>236</v>
      </c>
      <c r="F56" s="213">
        <v>5437.2</v>
      </c>
      <c r="G56" s="213">
        <v>5437.2</v>
      </c>
      <c r="H56" s="213">
        <v>5437.2</v>
      </c>
      <c r="I56" s="213">
        <v>5437.2</v>
      </c>
      <c r="J56" s="213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</row>
    <row r="57" ht="24.95" customHeight="1" spans="2:39">
      <c r="B57" s="217">
        <v>303</v>
      </c>
      <c r="C57" s="218" t="s">
        <v>98</v>
      </c>
      <c r="D57" s="205">
        <v>652002</v>
      </c>
      <c r="E57" s="216" t="s">
        <v>237</v>
      </c>
      <c r="F57" s="213">
        <v>659208</v>
      </c>
      <c r="G57" s="213">
        <v>659208</v>
      </c>
      <c r="H57" s="213">
        <v>659208</v>
      </c>
      <c r="I57" s="213">
        <v>659208</v>
      </c>
      <c r="J57" s="213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</row>
    <row r="58" ht="24.95" customHeight="1" spans="2:39">
      <c r="B58" s="217">
        <v>303</v>
      </c>
      <c r="C58" s="218" t="s">
        <v>178</v>
      </c>
      <c r="D58" s="205">
        <v>652002</v>
      </c>
      <c r="E58" s="216" t="s">
        <v>238</v>
      </c>
      <c r="F58" s="213">
        <v>17600</v>
      </c>
      <c r="G58" s="213">
        <v>17600</v>
      </c>
      <c r="H58" s="213">
        <v>17600</v>
      </c>
      <c r="I58" s="213">
        <v>17600</v>
      </c>
      <c r="J58" s="213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</row>
    <row r="59" ht="24.95" customHeight="1" spans="2:39">
      <c r="B59" s="215"/>
      <c r="C59" s="215"/>
      <c r="D59" s="215"/>
      <c r="E59" s="217" t="s">
        <v>115</v>
      </c>
      <c r="F59" s="219">
        <f>SUM(F60:F81)</f>
        <v>4078651.99</v>
      </c>
      <c r="G59" s="219">
        <f t="shared" ref="G59:J59" si="0">SUM(G60:G81)</f>
        <v>4078651.99</v>
      </c>
      <c r="H59" s="219">
        <f t="shared" si="0"/>
        <v>4078651.99</v>
      </c>
      <c r="I59" s="219">
        <f t="shared" si="0"/>
        <v>3958651.99</v>
      </c>
      <c r="J59" s="219">
        <f t="shared" si="0"/>
        <v>120000</v>
      </c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</row>
    <row r="60" ht="24.95" customHeight="1" spans="2:39">
      <c r="B60" s="212">
        <v>301</v>
      </c>
      <c r="C60" s="220" t="s">
        <v>104</v>
      </c>
      <c r="D60" s="212">
        <v>652003</v>
      </c>
      <c r="E60" s="212" t="s">
        <v>174</v>
      </c>
      <c r="F60" s="219">
        <v>924084</v>
      </c>
      <c r="G60" s="221">
        <v>924084</v>
      </c>
      <c r="H60" s="221">
        <v>924084</v>
      </c>
      <c r="I60" s="221">
        <v>924084</v>
      </c>
      <c r="J60" s="212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  <c r="AL60" s="225"/>
      <c r="AM60" s="225"/>
    </row>
    <row r="61" ht="24.95" customHeight="1" spans="2:39">
      <c r="B61" s="212">
        <v>301</v>
      </c>
      <c r="C61" s="220" t="s">
        <v>101</v>
      </c>
      <c r="D61" s="212">
        <v>652003</v>
      </c>
      <c r="E61" s="212" t="s">
        <v>175</v>
      </c>
      <c r="F61" s="219">
        <v>101220</v>
      </c>
      <c r="G61" s="221">
        <v>101220</v>
      </c>
      <c r="H61" s="221">
        <v>101220</v>
      </c>
      <c r="I61" s="221">
        <v>101220</v>
      </c>
      <c r="J61" s="212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</row>
    <row r="62" ht="24.95" customHeight="1" spans="2:39">
      <c r="B62" s="212">
        <v>301</v>
      </c>
      <c r="C62" s="220" t="s">
        <v>178</v>
      </c>
      <c r="D62" s="212">
        <v>652003</v>
      </c>
      <c r="E62" s="212" t="s">
        <v>179</v>
      </c>
      <c r="F62" s="219">
        <v>1391022</v>
      </c>
      <c r="G62" s="221">
        <v>1391022</v>
      </c>
      <c r="H62" s="221">
        <v>1391022</v>
      </c>
      <c r="I62" s="221">
        <v>1391022</v>
      </c>
      <c r="J62" s="212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</row>
    <row r="63" ht="24.95" customHeight="1" spans="2:39">
      <c r="B63" s="212">
        <v>301</v>
      </c>
      <c r="C63" s="220" t="s">
        <v>117</v>
      </c>
      <c r="D63" s="212">
        <v>652003</v>
      </c>
      <c r="E63" s="212" t="s">
        <v>239</v>
      </c>
      <c r="F63" s="219">
        <v>386583.36</v>
      </c>
      <c r="G63" s="221">
        <v>386583.36</v>
      </c>
      <c r="H63" s="221">
        <v>386583.36</v>
      </c>
      <c r="I63" s="221">
        <v>386583.36</v>
      </c>
      <c r="J63" s="212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</row>
    <row r="64" ht="24.95" customHeight="1" spans="2:39">
      <c r="B64" s="212">
        <v>301</v>
      </c>
      <c r="C64" s="220" t="s">
        <v>181</v>
      </c>
      <c r="D64" s="212">
        <v>652003</v>
      </c>
      <c r="E64" s="212" t="s">
        <v>182</v>
      </c>
      <c r="F64" s="219">
        <v>186043.24</v>
      </c>
      <c r="G64" s="221">
        <v>186043.24</v>
      </c>
      <c r="H64" s="221">
        <v>186043.24</v>
      </c>
      <c r="I64" s="221">
        <v>186043.24</v>
      </c>
      <c r="J64" s="212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</row>
    <row r="65" ht="24.95" customHeight="1" spans="2:39">
      <c r="B65" s="212">
        <v>301</v>
      </c>
      <c r="C65" s="220" t="s">
        <v>183</v>
      </c>
      <c r="D65" s="212">
        <v>652003</v>
      </c>
      <c r="E65" s="212" t="s">
        <v>184</v>
      </c>
      <c r="F65" s="219">
        <v>103764.33</v>
      </c>
      <c r="G65" s="221">
        <v>103764.33</v>
      </c>
      <c r="H65" s="221">
        <v>103764.33</v>
      </c>
      <c r="I65" s="221">
        <v>103764.33</v>
      </c>
      <c r="J65" s="212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</row>
    <row r="66" ht="24.95" customHeight="1" spans="2:39">
      <c r="B66" s="212">
        <v>301</v>
      </c>
      <c r="C66" s="220" t="s">
        <v>185</v>
      </c>
      <c r="D66" s="212">
        <v>652003</v>
      </c>
      <c r="E66" s="212" t="s">
        <v>186</v>
      </c>
      <c r="F66" s="219">
        <v>33826.04</v>
      </c>
      <c r="G66" s="221">
        <v>33826.04</v>
      </c>
      <c r="H66" s="221">
        <v>33826.04</v>
      </c>
      <c r="I66" s="221">
        <v>33826.04</v>
      </c>
      <c r="J66" s="212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</row>
    <row r="67" ht="24.95" customHeight="1" spans="2:39">
      <c r="B67" s="212">
        <v>301</v>
      </c>
      <c r="C67" s="220" t="s">
        <v>187</v>
      </c>
      <c r="D67" s="212">
        <v>652003</v>
      </c>
      <c r="E67" s="212" t="s">
        <v>188</v>
      </c>
      <c r="F67" s="219">
        <v>289937.52</v>
      </c>
      <c r="G67" s="221">
        <v>289937.52</v>
      </c>
      <c r="H67" s="221">
        <v>289937.52</v>
      </c>
      <c r="I67" s="221">
        <v>289937.52</v>
      </c>
      <c r="J67" s="212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</row>
    <row r="68" ht="24.95" customHeight="1" spans="2:39">
      <c r="B68" s="212">
        <v>302</v>
      </c>
      <c r="C68" s="220" t="s">
        <v>104</v>
      </c>
      <c r="D68" s="212">
        <v>652003</v>
      </c>
      <c r="E68" s="212" t="s">
        <v>191</v>
      </c>
      <c r="F68" s="219">
        <v>30600</v>
      </c>
      <c r="G68" s="221">
        <v>30600</v>
      </c>
      <c r="H68" s="221">
        <v>30600</v>
      </c>
      <c r="I68" s="221">
        <v>30600</v>
      </c>
      <c r="J68" s="212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</row>
    <row r="69" ht="24.95" customHeight="1" spans="2:39">
      <c r="B69" s="212">
        <v>302</v>
      </c>
      <c r="C69" s="220" t="s">
        <v>98</v>
      </c>
      <c r="D69" s="212">
        <v>652003</v>
      </c>
      <c r="E69" s="212" t="s">
        <v>192</v>
      </c>
      <c r="F69" s="219">
        <v>6120</v>
      </c>
      <c r="G69" s="221">
        <v>6120</v>
      </c>
      <c r="H69" s="221">
        <v>6120</v>
      </c>
      <c r="I69" s="221">
        <v>6120</v>
      </c>
      <c r="J69" s="212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</row>
    <row r="70" ht="24.95" customHeight="1" spans="2:39">
      <c r="B70" s="212">
        <v>302</v>
      </c>
      <c r="C70" s="220" t="s">
        <v>193</v>
      </c>
      <c r="D70" s="212">
        <v>652003</v>
      </c>
      <c r="E70" s="212" t="s">
        <v>194</v>
      </c>
      <c r="F70" s="219">
        <v>15300</v>
      </c>
      <c r="G70" s="221">
        <v>15300</v>
      </c>
      <c r="H70" s="221">
        <v>15300</v>
      </c>
      <c r="I70" s="221">
        <v>15300</v>
      </c>
      <c r="J70" s="212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</row>
    <row r="71" ht="24.95" customHeight="1" spans="2:39">
      <c r="B71" s="212">
        <v>302</v>
      </c>
      <c r="C71" s="220" t="s">
        <v>178</v>
      </c>
      <c r="D71" s="212">
        <v>652003</v>
      </c>
      <c r="E71" s="212" t="s">
        <v>195</v>
      </c>
      <c r="F71" s="219">
        <v>13552</v>
      </c>
      <c r="G71" s="221">
        <v>13552</v>
      </c>
      <c r="H71" s="221">
        <v>13552</v>
      </c>
      <c r="I71" s="221">
        <v>13552</v>
      </c>
      <c r="J71" s="212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</row>
    <row r="72" ht="24.95" customHeight="1" spans="2:39">
      <c r="B72" s="212">
        <v>302</v>
      </c>
      <c r="C72" s="220" t="s">
        <v>183</v>
      </c>
      <c r="D72" s="212">
        <v>652003</v>
      </c>
      <c r="E72" s="212" t="s">
        <v>196</v>
      </c>
      <c r="F72" s="219">
        <v>122400</v>
      </c>
      <c r="G72" s="221">
        <v>122400</v>
      </c>
      <c r="H72" s="221">
        <v>122400</v>
      </c>
      <c r="I72" s="221">
        <v>122400</v>
      </c>
      <c r="J72" s="212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225"/>
    </row>
    <row r="73" ht="24.95" customHeight="1" spans="2:39">
      <c r="B73" s="212">
        <v>302</v>
      </c>
      <c r="C73" s="220" t="s">
        <v>197</v>
      </c>
      <c r="D73" s="212">
        <v>652003</v>
      </c>
      <c r="E73" s="212" t="s">
        <v>199</v>
      </c>
      <c r="F73" s="219">
        <v>3600</v>
      </c>
      <c r="G73" s="221">
        <v>3600</v>
      </c>
      <c r="H73" s="221">
        <v>3600</v>
      </c>
      <c r="I73" s="221">
        <v>3600</v>
      </c>
      <c r="J73" s="212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  <c r="AL73" s="225"/>
      <c r="AM73" s="225"/>
    </row>
    <row r="74" ht="24.95" customHeight="1" spans="2:39">
      <c r="B74" s="212">
        <v>302</v>
      </c>
      <c r="C74" s="220" t="s">
        <v>200</v>
      </c>
      <c r="D74" s="212">
        <v>652003</v>
      </c>
      <c r="E74" s="212" t="s">
        <v>201</v>
      </c>
      <c r="F74" s="219">
        <v>48326.52</v>
      </c>
      <c r="G74" s="221">
        <v>48326.52</v>
      </c>
      <c r="H74" s="221">
        <v>48326.52</v>
      </c>
      <c r="I74" s="221">
        <v>48326.52</v>
      </c>
      <c r="J74" s="212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</row>
    <row r="75" ht="24.95" customHeight="1" spans="2:39">
      <c r="B75" s="212">
        <v>302</v>
      </c>
      <c r="C75" s="220" t="s">
        <v>202</v>
      </c>
      <c r="D75" s="212">
        <v>652003</v>
      </c>
      <c r="E75" s="212" t="s">
        <v>203</v>
      </c>
      <c r="F75" s="219">
        <v>31722.52</v>
      </c>
      <c r="G75" s="221">
        <v>31722.52</v>
      </c>
      <c r="H75" s="221">
        <v>31722.52</v>
      </c>
      <c r="I75" s="221">
        <v>31722.52</v>
      </c>
      <c r="J75" s="212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</row>
    <row r="76" ht="24.95" customHeight="1" spans="2:39">
      <c r="B76" s="212">
        <v>302</v>
      </c>
      <c r="C76" s="218" t="s">
        <v>204</v>
      </c>
      <c r="D76" s="212">
        <v>652003</v>
      </c>
      <c r="E76" s="217" t="s">
        <v>205</v>
      </c>
      <c r="F76" s="228">
        <v>77760</v>
      </c>
      <c r="G76" s="221">
        <v>77760</v>
      </c>
      <c r="H76" s="221">
        <v>77760</v>
      </c>
      <c r="I76" s="221">
        <v>77760</v>
      </c>
      <c r="J76" s="217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</row>
    <row r="77" ht="24.95" customHeight="1" spans="2:39">
      <c r="B77" s="212">
        <v>302</v>
      </c>
      <c r="C77" s="218" t="s">
        <v>206</v>
      </c>
      <c r="D77" s="212">
        <v>652003</v>
      </c>
      <c r="E77" s="217" t="s">
        <v>240</v>
      </c>
      <c r="F77" s="228">
        <v>14400</v>
      </c>
      <c r="G77" s="221">
        <v>14400</v>
      </c>
      <c r="H77" s="221">
        <v>14400</v>
      </c>
      <c r="I77" s="221">
        <v>14400</v>
      </c>
      <c r="J77" s="217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</row>
    <row r="78" ht="24.95" customHeight="1" spans="2:39">
      <c r="B78" s="212">
        <v>302</v>
      </c>
      <c r="C78" s="218" t="s">
        <v>107</v>
      </c>
      <c r="D78" s="212">
        <v>652003</v>
      </c>
      <c r="E78" s="217" t="s">
        <v>208</v>
      </c>
      <c r="F78" s="228">
        <v>165857.66</v>
      </c>
      <c r="G78" s="221">
        <v>165857.66</v>
      </c>
      <c r="H78" s="221">
        <v>165857.66</v>
      </c>
      <c r="I78" s="221">
        <v>45857.66</v>
      </c>
      <c r="J78" s="221">
        <v>120000</v>
      </c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</row>
    <row r="79" ht="24.95" customHeight="1" spans="2:39">
      <c r="B79" s="212">
        <v>303</v>
      </c>
      <c r="C79" s="218" t="s">
        <v>101</v>
      </c>
      <c r="D79" s="212">
        <v>652003</v>
      </c>
      <c r="E79" s="217" t="s">
        <v>211</v>
      </c>
      <c r="F79" s="217">
        <v>784.8</v>
      </c>
      <c r="G79" s="221">
        <v>784.8</v>
      </c>
      <c r="H79" s="221">
        <v>784.8</v>
      </c>
      <c r="I79" s="221">
        <v>784.8</v>
      </c>
      <c r="J79" s="217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</row>
    <row r="80" ht="24.95" customHeight="1" spans="2:39">
      <c r="B80" s="212">
        <v>303</v>
      </c>
      <c r="C80" s="218" t="s">
        <v>98</v>
      </c>
      <c r="D80" s="212">
        <v>652003</v>
      </c>
      <c r="E80" s="217" t="s">
        <v>212</v>
      </c>
      <c r="F80" s="228">
        <v>127748</v>
      </c>
      <c r="G80" s="221">
        <v>127748</v>
      </c>
      <c r="H80" s="221">
        <v>127748</v>
      </c>
      <c r="I80" s="221">
        <v>127748</v>
      </c>
      <c r="J80" s="217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</row>
    <row r="81" ht="24.95" customHeight="1" spans="2:39">
      <c r="B81" s="212">
        <v>303</v>
      </c>
      <c r="C81" s="218" t="s">
        <v>178</v>
      </c>
      <c r="D81" s="212">
        <v>652003</v>
      </c>
      <c r="E81" s="217" t="s">
        <v>213</v>
      </c>
      <c r="F81" s="228">
        <v>4000</v>
      </c>
      <c r="G81" s="221">
        <v>4000</v>
      </c>
      <c r="H81" s="221">
        <v>4000</v>
      </c>
      <c r="I81" s="221">
        <v>4000</v>
      </c>
      <c r="J81" s="217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5"/>
      <c r="AM81" s="225"/>
    </row>
    <row r="82" ht="24.95" customHeight="1" spans="2:39">
      <c r="B82" s="215"/>
      <c r="C82" s="215"/>
      <c r="D82" s="201"/>
      <c r="E82" s="229" t="s">
        <v>111</v>
      </c>
      <c r="F82" s="213">
        <v>2266789.13</v>
      </c>
      <c r="G82" s="213">
        <v>2266789.13</v>
      </c>
      <c r="H82" s="213">
        <v>2266789.13</v>
      </c>
      <c r="I82" s="233">
        <f>H82-J82</f>
        <v>2157789.13</v>
      </c>
      <c r="J82" s="234">
        <v>109000</v>
      </c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25"/>
      <c r="AF82" s="225"/>
      <c r="AG82" s="225"/>
      <c r="AH82" s="225"/>
      <c r="AI82" s="225"/>
      <c r="AJ82" s="225"/>
      <c r="AK82" s="225"/>
      <c r="AL82" s="225"/>
      <c r="AM82" s="225"/>
    </row>
    <row r="83" ht="24.95" customHeight="1" spans="2:39">
      <c r="B83" s="230" t="s">
        <v>226</v>
      </c>
      <c r="C83" s="230" t="s">
        <v>104</v>
      </c>
      <c r="D83" s="21">
        <v>652004</v>
      </c>
      <c r="E83" s="21" t="s">
        <v>174</v>
      </c>
      <c r="F83" s="231">
        <v>365364</v>
      </c>
      <c r="G83" s="231">
        <v>365364</v>
      </c>
      <c r="H83" s="231">
        <v>365364</v>
      </c>
      <c r="I83" s="231">
        <v>365364</v>
      </c>
      <c r="J83" s="212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5"/>
    </row>
    <row r="84" ht="24.95" customHeight="1" spans="2:39">
      <c r="B84" s="230">
        <v>301</v>
      </c>
      <c r="C84" s="230" t="s">
        <v>101</v>
      </c>
      <c r="D84" s="21">
        <v>652004</v>
      </c>
      <c r="E84" s="21" t="s">
        <v>175</v>
      </c>
      <c r="F84" s="231">
        <v>341125.68</v>
      </c>
      <c r="G84" s="231">
        <v>341125.68</v>
      </c>
      <c r="H84" s="231">
        <v>341125.68</v>
      </c>
      <c r="I84" s="231">
        <v>341125.68</v>
      </c>
      <c r="J84" s="212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  <c r="AA84" s="225"/>
      <c r="AB84" s="225"/>
      <c r="AC84" s="225"/>
      <c r="AD84" s="225"/>
      <c r="AE84" s="225"/>
      <c r="AF84" s="225"/>
      <c r="AG84" s="225"/>
      <c r="AH84" s="225"/>
      <c r="AI84" s="225"/>
      <c r="AJ84" s="225"/>
      <c r="AK84" s="225"/>
      <c r="AL84" s="225"/>
      <c r="AM84" s="225"/>
    </row>
    <row r="85" ht="24.95" customHeight="1" spans="2:39">
      <c r="B85" s="230">
        <v>301</v>
      </c>
      <c r="C85" s="230" t="s">
        <v>176</v>
      </c>
      <c r="D85" s="21">
        <v>652004</v>
      </c>
      <c r="E85" s="21" t="s">
        <v>177</v>
      </c>
      <c r="F85" s="231">
        <v>469907</v>
      </c>
      <c r="G85" s="231">
        <v>469907</v>
      </c>
      <c r="H85" s="231">
        <v>469907</v>
      </c>
      <c r="I85" s="231">
        <v>469907</v>
      </c>
      <c r="J85" s="212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</row>
    <row r="86" ht="24.95" customHeight="1" spans="2:39">
      <c r="B86" s="230">
        <v>301</v>
      </c>
      <c r="C86" s="230" t="s">
        <v>117</v>
      </c>
      <c r="D86" s="21">
        <v>652004</v>
      </c>
      <c r="E86" s="21" t="s">
        <v>239</v>
      </c>
      <c r="F86" s="231">
        <v>178776.91</v>
      </c>
      <c r="G86" s="231">
        <v>178776.91</v>
      </c>
      <c r="H86" s="231">
        <v>178776.91</v>
      </c>
      <c r="I86" s="231">
        <v>178776.91</v>
      </c>
      <c r="J86" s="212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5"/>
      <c r="AM86" s="225"/>
    </row>
    <row r="87" ht="24.95" customHeight="1" spans="2:39">
      <c r="B87" s="230">
        <v>301</v>
      </c>
      <c r="C87" s="230">
        <v>10</v>
      </c>
      <c r="D87" s="21">
        <v>652004</v>
      </c>
      <c r="E87" s="21" t="s">
        <v>182</v>
      </c>
      <c r="F87" s="231">
        <v>95239.04</v>
      </c>
      <c r="G87" s="231">
        <v>95239.04</v>
      </c>
      <c r="H87" s="231">
        <v>95239.04</v>
      </c>
      <c r="I87" s="231">
        <v>95239.04</v>
      </c>
      <c r="J87" s="212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225"/>
      <c r="AL87" s="225"/>
      <c r="AM87" s="225"/>
    </row>
    <row r="88" ht="24.95" customHeight="1" spans="2:39">
      <c r="B88" s="230">
        <v>301</v>
      </c>
      <c r="C88" s="230">
        <v>11</v>
      </c>
      <c r="D88" s="21">
        <v>652004</v>
      </c>
      <c r="E88" s="21" t="s">
        <v>184</v>
      </c>
      <c r="F88" s="231">
        <v>59382.46</v>
      </c>
      <c r="G88" s="231">
        <v>59382.46</v>
      </c>
      <c r="H88" s="231">
        <v>59382.46</v>
      </c>
      <c r="I88" s="231">
        <v>59382.46</v>
      </c>
      <c r="J88" s="212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  <c r="AH88" s="225"/>
      <c r="AI88" s="225"/>
      <c r="AJ88" s="225"/>
      <c r="AK88" s="225"/>
      <c r="AL88" s="225"/>
      <c r="AM88" s="225"/>
    </row>
    <row r="89" ht="24.95" customHeight="1" spans="2:39">
      <c r="B89" s="230">
        <v>301</v>
      </c>
      <c r="C89" s="230">
        <v>12</v>
      </c>
      <c r="D89" s="21">
        <v>652004</v>
      </c>
      <c r="E89" s="21" t="s">
        <v>186</v>
      </c>
      <c r="F89" s="231">
        <v>3199.43</v>
      </c>
      <c r="G89" s="231">
        <v>3199.43</v>
      </c>
      <c r="H89" s="231">
        <v>3199.43</v>
      </c>
      <c r="I89" s="231">
        <v>3199.43</v>
      </c>
      <c r="J89" s="212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  <c r="AL89" s="225"/>
      <c r="AM89" s="225"/>
    </row>
    <row r="90" ht="24.95" customHeight="1" spans="2:39">
      <c r="B90" s="230">
        <v>301</v>
      </c>
      <c r="C90" s="230">
        <v>13</v>
      </c>
      <c r="D90" s="21">
        <v>652004</v>
      </c>
      <c r="E90" s="21" t="s">
        <v>188</v>
      </c>
      <c r="F90" s="231">
        <v>148424.48</v>
      </c>
      <c r="G90" s="231">
        <v>148424.48</v>
      </c>
      <c r="H90" s="231">
        <v>148424.48</v>
      </c>
      <c r="I90" s="231">
        <v>148424.48</v>
      </c>
      <c r="J90" s="212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</row>
    <row r="91" ht="24.95" customHeight="1" spans="2:39">
      <c r="B91" s="230">
        <v>301</v>
      </c>
      <c r="C91" s="230">
        <v>99</v>
      </c>
      <c r="D91" s="21">
        <v>652004</v>
      </c>
      <c r="E91" s="21" t="s">
        <v>189</v>
      </c>
      <c r="F91" s="231">
        <v>60474</v>
      </c>
      <c r="G91" s="231">
        <v>60474</v>
      </c>
      <c r="H91" s="231">
        <v>60474</v>
      </c>
      <c r="I91" s="231">
        <v>60474</v>
      </c>
      <c r="J91" s="212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  <c r="AA91" s="225"/>
      <c r="AB91" s="225"/>
      <c r="AC91" s="225"/>
      <c r="AD91" s="225"/>
      <c r="AE91" s="225"/>
      <c r="AF91" s="225"/>
      <c r="AG91" s="225"/>
      <c r="AH91" s="225"/>
      <c r="AI91" s="225"/>
      <c r="AJ91" s="225"/>
      <c r="AK91" s="225"/>
      <c r="AL91" s="225"/>
      <c r="AM91" s="225"/>
    </row>
    <row r="92" ht="24.95" customHeight="1" spans="2:39">
      <c r="B92" s="230">
        <v>302</v>
      </c>
      <c r="C92" s="230" t="s">
        <v>104</v>
      </c>
      <c r="D92" s="21">
        <v>652004</v>
      </c>
      <c r="E92" s="21" t="s">
        <v>191</v>
      </c>
      <c r="F92" s="231">
        <v>14110</v>
      </c>
      <c r="G92" s="231">
        <v>14110</v>
      </c>
      <c r="H92" s="231">
        <v>14110</v>
      </c>
      <c r="I92" s="231">
        <v>14110</v>
      </c>
      <c r="J92" s="212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225"/>
      <c r="AI92" s="225"/>
      <c r="AJ92" s="225"/>
      <c r="AK92" s="225"/>
      <c r="AL92" s="225"/>
      <c r="AM92" s="225"/>
    </row>
    <row r="93" ht="24.95" customHeight="1" spans="2:39">
      <c r="B93" s="230">
        <v>302</v>
      </c>
      <c r="C93" s="230" t="s">
        <v>98</v>
      </c>
      <c r="D93" s="21">
        <v>652004</v>
      </c>
      <c r="E93" s="21" t="s">
        <v>192</v>
      </c>
      <c r="F93" s="231">
        <v>2754</v>
      </c>
      <c r="G93" s="231">
        <v>2754</v>
      </c>
      <c r="H93" s="231">
        <v>2754</v>
      </c>
      <c r="I93" s="231">
        <v>2754</v>
      </c>
      <c r="J93" s="212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  <c r="AH93" s="225"/>
      <c r="AI93" s="225"/>
      <c r="AJ93" s="225"/>
      <c r="AK93" s="225"/>
      <c r="AL93" s="225"/>
      <c r="AM93" s="225"/>
    </row>
    <row r="94" ht="24.95" customHeight="1" spans="2:39">
      <c r="B94" s="230">
        <v>302</v>
      </c>
      <c r="C94" s="230" t="s">
        <v>193</v>
      </c>
      <c r="D94" s="21">
        <v>652004</v>
      </c>
      <c r="E94" s="21" t="s">
        <v>194</v>
      </c>
      <c r="F94" s="231">
        <v>6885</v>
      </c>
      <c r="G94" s="231">
        <v>6885</v>
      </c>
      <c r="H94" s="231">
        <v>6885</v>
      </c>
      <c r="I94" s="231">
        <v>6885</v>
      </c>
      <c r="J94" s="212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25"/>
      <c r="V94" s="225"/>
      <c r="W94" s="225"/>
      <c r="X94" s="225"/>
      <c r="Y94" s="225"/>
      <c r="Z94" s="225"/>
      <c r="AA94" s="225"/>
      <c r="AB94" s="225"/>
      <c r="AC94" s="225"/>
      <c r="AD94" s="225"/>
      <c r="AE94" s="225"/>
      <c r="AF94" s="225"/>
      <c r="AG94" s="225"/>
      <c r="AH94" s="225"/>
      <c r="AI94" s="225"/>
      <c r="AJ94" s="225"/>
      <c r="AK94" s="225"/>
      <c r="AL94" s="225"/>
      <c r="AM94" s="225"/>
    </row>
    <row r="95" ht="24.95" customHeight="1" spans="2:39">
      <c r="B95" s="230">
        <v>302</v>
      </c>
      <c r="C95" s="230" t="s">
        <v>178</v>
      </c>
      <c r="D95" s="21">
        <v>652004</v>
      </c>
      <c r="E95" s="21" t="s">
        <v>195</v>
      </c>
      <c r="F95" s="231">
        <v>2600</v>
      </c>
      <c r="G95" s="231">
        <v>2600</v>
      </c>
      <c r="H95" s="231">
        <v>2600</v>
      </c>
      <c r="I95" s="231">
        <v>2600</v>
      </c>
      <c r="J95" s="212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25"/>
      <c r="AH95" s="225"/>
      <c r="AI95" s="225"/>
      <c r="AJ95" s="225"/>
      <c r="AK95" s="225"/>
      <c r="AL95" s="225"/>
      <c r="AM95" s="225"/>
    </row>
    <row r="96" ht="24.95" customHeight="1" spans="2:39">
      <c r="B96" s="230">
        <v>302</v>
      </c>
      <c r="C96" s="230">
        <v>11</v>
      </c>
      <c r="D96" s="21">
        <v>652004</v>
      </c>
      <c r="E96" s="21" t="s">
        <v>196</v>
      </c>
      <c r="F96" s="231">
        <v>55080</v>
      </c>
      <c r="G96" s="231">
        <v>55080</v>
      </c>
      <c r="H96" s="231">
        <v>55080</v>
      </c>
      <c r="I96" s="231">
        <v>55080</v>
      </c>
      <c r="J96" s="212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25"/>
      <c r="AH96" s="225"/>
      <c r="AI96" s="225"/>
      <c r="AJ96" s="225"/>
      <c r="AK96" s="225"/>
      <c r="AL96" s="225"/>
      <c r="AM96" s="225"/>
    </row>
    <row r="97" ht="24.95" customHeight="1" spans="2:39">
      <c r="B97" s="230">
        <v>302</v>
      </c>
      <c r="C97" s="230">
        <v>17</v>
      </c>
      <c r="D97" s="21">
        <v>652004</v>
      </c>
      <c r="E97" s="21" t="s">
        <v>199</v>
      </c>
      <c r="F97" s="231">
        <v>1260</v>
      </c>
      <c r="G97" s="231">
        <v>1260</v>
      </c>
      <c r="H97" s="231">
        <v>1260</v>
      </c>
      <c r="I97" s="231">
        <v>1260</v>
      </c>
      <c r="J97" s="212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</row>
    <row r="98" ht="24.95" customHeight="1" spans="2:39">
      <c r="B98" s="230">
        <v>302</v>
      </c>
      <c r="C98" s="230">
        <v>28</v>
      </c>
      <c r="D98" s="21">
        <v>652004</v>
      </c>
      <c r="E98" s="21" t="s">
        <v>201</v>
      </c>
      <c r="F98" s="231">
        <v>23481.37</v>
      </c>
      <c r="G98" s="231">
        <v>23481.37</v>
      </c>
      <c r="H98" s="231">
        <v>23481.37</v>
      </c>
      <c r="I98" s="231">
        <v>23481.37</v>
      </c>
      <c r="J98" s="212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5"/>
      <c r="AM98" s="225"/>
    </row>
    <row r="99" ht="24.95" customHeight="1" spans="2:39">
      <c r="B99" s="218">
        <v>302</v>
      </c>
      <c r="C99" s="218">
        <v>29</v>
      </c>
      <c r="D99" s="21">
        <v>652004</v>
      </c>
      <c r="E99" s="217" t="s">
        <v>203</v>
      </c>
      <c r="F99" s="231">
        <v>12676.56</v>
      </c>
      <c r="G99" s="231">
        <v>12676.56</v>
      </c>
      <c r="H99" s="231">
        <v>12676.56</v>
      </c>
      <c r="I99" s="231">
        <v>12676.56</v>
      </c>
      <c r="J99" s="212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5"/>
      <c r="AM99" s="225"/>
    </row>
    <row r="100" ht="24.95" customHeight="1" spans="2:39">
      <c r="B100" s="218">
        <v>302</v>
      </c>
      <c r="C100" s="218">
        <v>31</v>
      </c>
      <c r="D100" s="21">
        <v>652004</v>
      </c>
      <c r="E100" s="217" t="s">
        <v>205</v>
      </c>
      <c r="F100" s="231">
        <v>64800</v>
      </c>
      <c r="G100" s="231">
        <v>64800</v>
      </c>
      <c r="H100" s="231">
        <v>64800</v>
      </c>
      <c r="I100" s="231">
        <v>64800</v>
      </c>
      <c r="J100" s="212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  <c r="AA100" s="225"/>
      <c r="AB100" s="225"/>
      <c r="AC100" s="225"/>
      <c r="AD100" s="225"/>
      <c r="AE100" s="225"/>
      <c r="AF100" s="225"/>
      <c r="AG100" s="225"/>
      <c r="AH100" s="225"/>
      <c r="AI100" s="225"/>
      <c r="AJ100" s="225"/>
      <c r="AK100" s="225"/>
      <c r="AL100" s="225"/>
      <c r="AM100" s="225"/>
    </row>
    <row r="101" ht="24.95" customHeight="1" spans="2:39">
      <c r="B101" s="218">
        <v>302</v>
      </c>
      <c r="C101" s="218">
        <v>39</v>
      </c>
      <c r="D101" s="21">
        <v>652004</v>
      </c>
      <c r="E101" s="217" t="s">
        <v>240</v>
      </c>
      <c r="F101" s="231">
        <v>82800</v>
      </c>
      <c r="G101" s="231">
        <v>82800</v>
      </c>
      <c r="H101" s="231">
        <v>82800</v>
      </c>
      <c r="I101" s="231">
        <v>82800</v>
      </c>
      <c r="J101" s="212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</row>
    <row r="102" ht="24.95" customHeight="1" spans="2:39">
      <c r="B102" s="218">
        <v>302</v>
      </c>
      <c r="C102" s="218">
        <v>99</v>
      </c>
      <c r="D102" s="21">
        <v>652004</v>
      </c>
      <c r="E102" s="217" t="s">
        <v>208</v>
      </c>
      <c r="F102" s="231">
        <v>135191</v>
      </c>
      <c r="G102" s="231">
        <v>135191</v>
      </c>
      <c r="H102" s="231">
        <v>135191</v>
      </c>
      <c r="I102" s="231">
        <f>H102-J102</f>
        <v>26191</v>
      </c>
      <c r="J102" s="234">
        <v>109000</v>
      </c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</row>
    <row r="103" ht="24.95" customHeight="1" spans="2:39">
      <c r="B103" s="218">
        <v>303</v>
      </c>
      <c r="C103" s="218" t="s">
        <v>101</v>
      </c>
      <c r="D103" s="21">
        <v>652004</v>
      </c>
      <c r="E103" s="217" t="s">
        <v>211</v>
      </c>
      <c r="F103" s="231">
        <v>1012.2</v>
      </c>
      <c r="G103" s="231">
        <v>1012.2</v>
      </c>
      <c r="H103" s="231">
        <v>1012.2</v>
      </c>
      <c r="I103" s="231">
        <v>1012.2</v>
      </c>
      <c r="J103" s="212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</row>
    <row r="104" ht="24.95" customHeight="1" spans="2:39">
      <c r="B104" s="218">
        <v>303</v>
      </c>
      <c r="C104" s="218" t="s">
        <v>98</v>
      </c>
      <c r="D104" s="21">
        <v>652004</v>
      </c>
      <c r="E104" s="217" t="s">
        <v>212</v>
      </c>
      <c r="F104" s="231">
        <v>137446</v>
      </c>
      <c r="G104" s="231">
        <v>137446</v>
      </c>
      <c r="H104" s="231">
        <v>137446</v>
      </c>
      <c r="I104" s="231">
        <v>137446</v>
      </c>
      <c r="J104" s="212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225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</row>
    <row r="105" ht="24.95" customHeight="1" spans="2:39">
      <c r="B105" s="218">
        <v>303</v>
      </c>
      <c r="C105" s="218" t="s">
        <v>178</v>
      </c>
      <c r="D105" s="21">
        <v>652004</v>
      </c>
      <c r="E105" s="217" t="s">
        <v>213</v>
      </c>
      <c r="F105" s="231">
        <v>4800</v>
      </c>
      <c r="G105" s="231">
        <v>4800</v>
      </c>
      <c r="H105" s="231">
        <v>4800</v>
      </c>
      <c r="I105" s="231">
        <v>4800</v>
      </c>
      <c r="J105" s="212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  <c r="U105" s="225"/>
      <c r="V105" s="225"/>
      <c r="W105" s="225"/>
      <c r="X105" s="225"/>
      <c r="Y105" s="225"/>
      <c r="Z105" s="225"/>
      <c r="AA105" s="225"/>
      <c r="AB105" s="225"/>
      <c r="AC105" s="225"/>
      <c r="AD105" s="225"/>
      <c r="AE105" s="225"/>
      <c r="AF105" s="225"/>
      <c r="AG105" s="225"/>
      <c r="AH105" s="225"/>
      <c r="AI105" s="225"/>
      <c r="AJ105" s="225"/>
      <c r="AK105" s="225"/>
      <c r="AL105" s="225"/>
      <c r="AM105" s="225"/>
    </row>
    <row r="106" ht="24.95" customHeight="1" spans="1:39">
      <c r="A106" s="215"/>
      <c r="B106" s="215"/>
      <c r="C106" s="215"/>
      <c r="D106" s="215"/>
      <c r="E106" s="217" t="s">
        <v>116</v>
      </c>
      <c r="F106" s="219">
        <f>G106+Q82+AA82</f>
        <v>29632821.94</v>
      </c>
      <c r="G106" s="219">
        <f>H106+K82+N82</f>
        <v>29632821.94</v>
      </c>
      <c r="H106" s="219">
        <f>SUM(H107:H129)</f>
        <v>29632821.94</v>
      </c>
      <c r="I106" s="232">
        <f>SUM(I107:I129)</f>
        <v>29310821.94</v>
      </c>
      <c r="J106" s="215">
        <v>322000</v>
      </c>
      <c r="K106" s="225"/>
      <c r="L106" s="225"/>
      <c r="M106" s="225"/>
      <c r="N106" s="225"/>
      <c r="O106" s="225"/>
      <c r="P106" s="225"/>
      <c r="Q106" s="225"/>
      <c r="R106" s="225"/>
      <c r="S106" s="225"/>
      <c r="T106" s="225"/>
      <c r="U106" s="225"/>
      <c r="V106" s="225"/>
      <c r="W106" s="225"/>
      <c r="X106" s="225"/>
      <c r="Y106" s="225"/>
      <c r="Z106" s="225"/>
      <c r="AA106" s="225"/>
      <c r="AB106" s="225"/>
      <c r="AC106" s="225"/>
      <c r="AD106" s="225"/>
      <c r="AE106" s="225"/>
      <c r="AF106" s="225"/>
      <c r="AG106" s="225"/>
      <c r="AH106" s="225"/>
      <c r="AI106" s="225"/>
      <c r="AJ106" s="225"/>
      <c r="AK106" s="225"/>
      <c r="AL106" s="225"/>
      <c r="AM106" s="225"/>
    </row>
    <row r="107" ht="24.95" customHeight="1" spans="1:39">
      <c r="A107" s="220" t="s">
        <v>226</v>
      </c>
      <c r="B107" s="21">
        <v>301</v>
      </c>
      <c r="C107" s="230" t="s">
        <v>104</v>
      </c>
      <c r="D107" s="21">
        <v>652005</v>
      </c>
      <c r="E107" s="21" t="s">
        <v>174</v>
      </c>
      <c r="F107" s="232">
        <f t="shared" ref="F107:F129" si="1">G107+Q107+AA107</f>
        <v>5359068</v>
      </c>
      <c r="G107" s="232">
        <f t="shared" ref="G107:G129" si="2">H107+K107+N107</f>
        <v>5359068</v>
      </c>
      <c r="H107" s="21">
        <f t="shared" ref="H107:H129" si="3">I107+J107</f>
        <v>5359068</v>
      </c>
      <c r="I107" s="21">
        <v>5359068</v>
      </c>
      <c r="J107" s="21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</row>
    <row r="108" ht="24.95" customHeight="1" spans="1:39">
      <c r="A108" s="220">
        <v>301</v>
      </c>
      <c r="B108" s="21">
        <v>301</v>
      </c>
      <c r="C108" s="230" t="s">
        <v>101</v>
      </c>
      <c r="D108" s="21">
        <v>652005</v>
      </c>
      <c r="E108" s="21" t="s">
        <v>175</v>
      </c>
      <c r="F108" s="232">
        <f t="shared" si="1"/>
        <v>578496</v>
      </c>
      <c r="G108" s="232">
        <f t="shared" si="2"/>
        <v>578496</v>
      </c>
      <c r="H108" s="21">
        <f t="shared" si="3"/>
        <v>578496</v>
      </c>
      <c r="I108" s="21">
        <v>578496</v>
      </c>
      <c r="J108" s="21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  <c r="AH108" s="225"/>
      <c r="AI108" s="225"/>
      <c r="AJ108" s="225"/>
      <c r="AK108" s="225"/>
      <c r="AL108" s="225"/>
      <c r="AM108" s="225"/>
    </row>
    <row r="109" ht="24.95" customHeight="1" spans="1:39">
      <c r="A109" s="220">
        <v>301</v>
      </c>
      <c r="B109" s="21">
        <v>301</v>
      </c>
      <c r="C109" s="230" t="s">
        <v>178</v>
      </c>
      <c r="D109" s="21">
        <v>652005</v>
      </c>
      <c r="E109" s="21" t="s">
        <v>179</v>
      </c>
      <c r="F109" s="232">
        <f t="shared" si="1"/>
        <v>8067729</v>
      </c>
      <c r="G109" s="232">
        <f t="shared" si="2"/>
        <v>8067729</v>
      </c>
      <c r="H109" s="21">
        <f t="shared" si="3"/>
        <v>8067729</v>
      </c>
      <c r="I109" s="21">
        <v>8067729</v>
      </c>
      <c r="J109" s="21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225"/>
      <c r="V109" s="225"/>
      <c r="W109" s="225"/>
      <c r="X109" s="225"/>
      <c r="Y109" s="225"/>
      <c r="Z109" s="225"/>
      <c r="AA109" s="225"/>
      <c r="AB109" s="225"/>
      <c r="AC109" s="225"/>
      <c r="AD109" s="225"/>
      <c r="AE109" s="225"/>
      <c r="AF109" s="225"/>
      <c r="AG109" s="225"/>
      <c r="AH109" s="225"/>
      <c r="AI109" s="225"/>
      <c r="AJ109" s="225"/>
      <c r="AK109" s="225"/>
      <c r="AL109" s="225"/>
      <c r="AM109" s="225"/>
    </row>
    <row r="110" ht="24.95" customHeight="1" spans="1:39">
      <c r="A110" s="220">
        <v>301</v>
      </c>
      <c r="B110" s="21">
        <v>301</v>
      </c>
      <c r="C110" s="230" t="s">
        <v>117</v>
      </c>
      <c r="D110" s="21">
        <v>652005</v>
      </c>
      <c r="E110" s="21" t="s">
        <v>239</v>
      </c>
      <c r="F110" s="232">
        <f t="shared" si="1"/>
        <v>2240654.88</v>
      </c>
      <c r="G110" s="232">
        <f t="shared" si="2"/>
        <v>2240654.88</v>
      </c>
      <c r="H110" s="21">
        <f t="shared" si="3"/>
        <v>2240654.88</v>
      </c>
      <c r="I110" s="21">
        <v>2240654.88</v>
      </c>
      <c r="J110" s="21"/>
      <c r="K110" s="225"/>
      <c r="L110" s="225"/>
      <c r="M110" s="225"/>
      <c r="N110" s="225"/>
      <c r="O110" s="225"/>
      <c r="P110" s="225"/>
      <c r="Q110" s="225"/>
      <c r="R110" s="225"/>
      <c r="S110" s="225"/>
      <c r="T110" s="225"/>
      <c r="U110" s="225"/>
      <c r="V110" s="225"/>
      <c r="W110" s="225"/>
      <c r="X110" s="225"/>
      <c r="Y110" s="225"/>
      <c r="Z110" s="225"/>
      <c r="AA110" s="225"/>
      <c r="AB110" s="225"/>
      <c r="AC110" s="225"/>
      <c r="AD110" s="225"/>
      <c r="AE110" s="225"/>
      <c r="AF110" s="225"/>
      <c r="AG110" s="225"/>
      <c r="AH110" s="225"/>
      <c r="AI110" s="225"/>
      <c r="AJ110" s="225"/>
      <c r="AK110" s="225"/>
      <c r="AL110" s="225"/>
      <c r="AM110" s="225"/>
    </row>
    <row r="111" ht="24.95" customHeight="1" spans="1:39">
      <c r="A111" s="220">
        <v>301</v>
      </c>
      <c r="B111" s="21">
        <v>301</v>
      </c>
      <c r="C111" s="230" t="s">
        <v>181</v>
      </c>
      <c r="D111" s="21">
        <v>652005</v>
      </c>
      <c r="E111" s="21" t="s">
        <v>182</v>
      </c>
      <c r="F111" s="232">
        <f t="shared" si="1"/>
        <v>1078315.16</v>
      </c>
      <c r="G111" s="232">
        <f t="shared" si="2"/>
        <v>1078315.16</v>
      </c>
      <c r="H111" s="21">
        <f t="shared" si="3"/>
        <v>1078315.16</v>
      </c>
      <c r="I111" s="21">
        <v>1078315.16</v>
      </c>
      <c r="J111" s="21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25"/>
      <c r="AE111" s="225"/>
      <c r="AF111" s="225"/>
      <c r="AG111" s="225"/>
      <c r="AH111" s="225"/>
      <c r="AI111" s="225"/>
      <c r="AJ111" s="225"/>
      <c r="AK111" s="225"/>
      <c r="AL111" s="225"/>
      <c r="AM111" s="225"/>
    </row>
    <row r="112" ht="24.95" customHeight="1" spans="1:39">
      <c r="A112" s="220">
        <v>301</v>
      </c>
      <c r="B112" s="21">
        <v>301</v>
      </c>
      <c r="C112" s="230" t="s">
        <v>183</v>
      </c>
      <c r="D112" s="21">
        <v>652005</v>
      </c>
      <c r="E112" s="21" t="s">
        <v>184</v>
      </c>
      <c r="F112" s="232">
        <f t="shared" si="1"/>
        <v>1026155.25</v>
      </c>
      <c r="G112" s="232">
        <f t="shared" si="2"/>
        <v>1026155.25</v>
      </c>
      <c r="H112" s="21">
        <f t="shared" si="3"/>
        <v>1026155.25</v>
      </c>
      <c r="I112" s="21">
        <v>1026155.25</v>
      </c>
      <c r="J112" s="21"/>
      <c r="K112" s="225"/>
      <c r="L112" s="225"/>
      <c r="M112" s="225"/>
      <c r="N112" s="225"/>
      <c r="O112" s="225"/>
      <c r="P112" s="225"/>
      <c r="Q112" s="225"/>
      <c r="R112" s="225"/>
      <c r="S112" s="225"/>
      <c r="T112" s="225"/>
      <c r="U112" s="225"/>
      <c r="V112" s="225"/>
      <c r="W112" s="225"/>
      <c r="X112" s="225"/>
      <c r="Y112" s="225"/>
      <c r="Z112" s="225"/>
      <c r="AA112" s="225"/>
      <c r="AB112" s="225"/>
      <c r="AC112" s="225"/>
      <c r="AD112" s="225"/>
      <c r="AE112" s="225"/>
      <c r="AF112" s="225"/>
      <c r="AG112" s="225"/>
      <c r="AH112" s="225"/>
      <c r="AI112" s="225"/>
      <c r="AJ112" s="225"/>
      <c r="AK112" s="225"/>
      <c r="AL112" s="225"/>
      <c r="AM112" s="225"/>
    </row>
    <row r="113" ht="24.95" customHeight="1" spans="1:39">
      <c r="A113" s="220">
        <v>301</v>
      </c>
      <c r="B113" s="21">
        <v>301</v>
      </c>
      <c r="C113" s="230" t="s">
        <v>185</v>
      </c>
      <c r="D113" s="21">
        <v>652005</v>
      </c>
      <c r="E113" s="21" t="s">
        <v>186</v>
      </c>
      <c r="F113" s="232">
        <f t="shared" si="1"/>
        <v>196057.3</v>
      </c>
      <c r="G113" s="232">
        <f t="shared" si="2"/>
        <v>196057.3</v>
      </c>
      <c r="H113" s="21">
        <f t="shared" si="3"/>
        <v>196057.3</v>
      </c>
      <c r="I113" s="21">
        <v>196057.3</v>
      </c>
      <c r="J113" s="21"/>
      <c r="K113" s="225"/>
      <c r="L113" s="225"/>
      <c r="M113" s="225"/>
      <c r="N113" s="225"/>
      <c r="O113" s="225"/>
      <c r="P113" s="225"/>
      <c r="Q113" s="225"/>
      <c r="R113" s="225"/>
      <c r="S113" s="225"/>
      <c r="T113" s="225"/>
      <c r="U113" s="225"/>
      <c r="V113" s="225"/>
      <c r="W113" s="225"/>
      <c r="X113" s="225"/>
      <c r="Y113" s="225"/>
      <c r="Z113" s="225"/>
      <c r="AA113" s="225"/>
      <c r="AB113" s="225"/>
      <c r="AC113" s="225"/>
      <c r="AD113" s="225"/>
      <c r="AE113" s="225"/>
      <c r="AF113" s="225"/>
      <c r="AG113" s="225"/>
      <c r="AH113" s="225"/>
      <c r="AI113" s="225"/>
      <c r="AJ113" s="225"/>
      <c r="AK113" s="225"/>
      <c r="AL113" s="225"/>
      <c r="AM113" s="225"/>
    </row>
    <row r="114" ht="24.95" customHeight="1" spans="1:39">
      <c r="A114" s="220">
        <v>301</v>
      </c>
      <c r="B114" s="21">
        <v>301</v>
      </c>
      <c r="C114" s="230" t="s">
        <v>187</v>
      </c>
      <c r="D114" s="21">
        <v>652005</v>
      </c>
      <c r="E114" s="21" t="s">
        <v>188</v>
      </c>
      <c r="F114" s="232">
        <f t="shared" si="1"/>
        <v>1680491.16</v>
      </c>
      <c r="G114" s="232">
        <f t="shared" si="2"/>
        <v>1680491.16</v>
      </c>
      <c r="H114" s="21">
        <f t="shared" si="3"/>
        <v>1680491.16</v>
      </c>
      <c r="I114" s="21">
        <v>1680491.16</v>
      </c>
      <c r="J114" s="21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  <c r="U114" s="225"/>
      <c r="V114" s="225"/>
      <c r="W114" s="225"/>
      <c r="X114" s="225"/>
      <c r="Y114" s="225"/>
      <c r="Z114" s="225"/>
      <c r="AA114" s="225"/>
      <c r="AB114" s="225"/>
      <c r="AC114" s="225"/>
      <c r="AD114" s="225"/>
      <c r="AE114" s="225"/>
      <c r="AF114" s="225"/>
      <c r="AG114" s="225"/>
      <c r="AH114" s="225"/>
      <c r="AI114" s="225"/>
      <c r="AJ114" s="225"/>
      <c r="AK114" s="225"/>
      <c r="AL114" s="225"/>
      <c r="AM114" s="225"/>
    </row>
    <row r="115" ht="24.95" customHeight="1" spans="1:39">
      <c r="A115" s="220">
        <v>301</v>
      </c>
      <c r="B115" s="230" t="s">
        <v>190</v>
      </c>
      <c r="C115" s="230" t="s">
        <v>104</v>
      </c>
      <c r="D115" s="21">
        <v>652005</v>
      </c>
      <c r="E115" s="21" t="s">
        <v>191</v>
      </c>
      <c r="F115" s="232">
        <f t="shared" si="1"/>
        <v>111996</v>
      </c>
      <c r="G115" s="232">
        <f t="shared" si="2"/>
        <v>111996</v>
      </c>
      <c r="H115" s="21">
        <f t="shared" si="3"/>
        <v>111996</v>
      </c>
      <c r="I115" s="21">
        <v>111996</v>
      </c>
      <c r="J115" s="21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225"/>
      <c r="V115" s="225"/>
      <c r="W115" s="225"/>
      <c r="X115" s="225"/>
      <c r="Y115" s="225"/>
      <c r="Z115" s="225"/>
      <c r="AA115" s="225"/>
      <c r="AB115" s="225"/>
      <c r="AC115" s="225"/>
      <c r="AD115" s="225"/>
      <c r="AE115" s="225"/>
      <c r="AF115" s="225"/>
      <c r="AG115" s="225"/>
      <c r="AH115" s="225"/>
      <c r="AI115" s="225"/>
      <c r="AJ115" s="225"/>
      <c r="AK115" s="225"/>
      <c r="AL115" s="225"/>
      <c r="AM115" s="225"/>
    </row>
    <row r="116" ht="24.95" customHeight="1" spans="1:39">
      <c r="A116" s="220">
        <v>302</v>
      </c>
      <c r="B116" s="230" t="s">
        <v>190</v>
      </c>
      <c r="C116" s="230" t="s">
        <v>98</v>
      </c>
      <c r="D116" s="21">
        <v>652005</v>
      </c>
      <c r="E116" s="21" t="s">
        <v>192</v>
      </c>
      <c r="F116" s="232">
        <f t="shared" si="1"/>
        <v>37332</v>
      </c>
      <c r="G116" s="232">
        <f t="shared" si="2"/>
        <v>37332</v>
      </c>
      <c r="H116" s="21">
        <f t="shared" si="3"/>
        <v>37332</v>
      </c>
      <c r="I116" s="21">
        <v>37332</v>
      </c>
      <c r="J116" s="21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25"/>
      <c r="AF116" s="225"/>
      <c r="AG116" s="225"/>
      <c r="AH116" s="225"/>
      <c r="AI116" s="225"/>
      <c r="AJ116" s="225"/>
      <c r="AK116" s="225"/>
      <c r="AL116" s="225"/>
      <c r="AM116" s="225"/>
    </row>
    <row r="117" ht="24.95" customHeight="1" spans="1:39">
      <c r="A117" s="220">
        <v>302</v>
      </c>
      <c r="B117" s="230" t="s">
        <v>190</v>
      </c>
      <c r="C117" s="230" t="s">
        <v>193</v>
      </c>
      <c r="D117" s="21">
        <v>652005</v>
      </c>
      <c r="E117" s="21" t="s">
        <v>194</v>
      </c>
      <c r="F117" s="232">
        <f t="shared" si="1"/>
        <v>93330</v>
      </c>
      <c r="G117" s="232">
        <f t="shared" si="2"/>
        <v>93330</v>
      </c>
      <c r="H117" s="21">
        <f t="shared" si="3"/>
        <v>93330</v>
      </c>
      <c r="I117" s="21">
        <v>93330</v>
      </c>
      <c r="J117" s="21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H117" s="225"/>
      <c r="AI117" s="225"/>
      <c r="AJ117" s="225"/>
      <c r="AK117" s="225"/>
      <c r="AL117" s="225"/>
      <c r="AM117" s="225"/>
    </row>
    <row r="118" ht="24.95" customHeight="1" spans="1:39">
      <c r="A118" s="220">
        <v>302</v>
      </c>
      <c r="B118" s="230" t="s">
        <v>190</v>
      </c>
      <c r="C118" s="230" t="s">
        <v>178</v>
      </c>
      <c r="D118" s="21">
        <v>652005</v>
      </c>
      <c r="E118" s="21" t="s">
        <v>195</v>
      </c>
      <c r="F118" s="232">
        <f t="shared" si="1"/>
        <v>14300</v>
      </c>
      <c r="G118" s="232">
        <f t="shared" si="2"/>
        <v>14300</v>
      </c>
      <c r="H118" s="21">
        <f t="shared" si="3"/>
        <v>14300</v>
      </c>
      <c r="I118" s="21">
        <v>14300</v>
      </c>
      <c r="J118" s="21"/>
      <c r="K118" s="225"/>
      <c r="L118" s="225"/>
      <c r="M118" s="225"/>
      <c r="N118" s="225"/>
      <c r="O118" s="225"/>
      <c r="P118" s="225"/>
      <c r="Q118" s="225"/>
      <c r="R118" s="225"/>
      <c r="S118" s="225"/>
      <c r="T118" s="225"/>
      <c r="U118" s="225"/>
      <c r="V118" s="225"/>
      <c r="W118" s="225"/>
      <c r="X118" s="225"/>
      <c r="Y118" s="225"/>
      <c r="Z118" s="225"/>
      <c r="AA118" s="225"/>
      <c r="AB118" s="225"/>
      <c r="AC118" s="225"/>
      <c r="AD118" s="225"/>
      <c r="AE118" s="225"/>
      <c r="AF118" s="225"/>
      <c r="AG118" s="225"/>
      <c r="AH118" s="225"/>
      <c r="AI118" s="225"/>
      <c r="AJ118" s="225"/>
      <c r="AK118" s="225"/>
      <c r="AL118" s="225"/>
      <c r="AM118" s="225"/>
    </row>
    <row r="119" ht="24.95" customHeight="1" spans="1:39">
      <c r="A119" s="220">
        <v>302</v>
      </c>
      <c r="B119" s="230" t="s">
        <v>190</v>
      </c>
      <c r="C119" s="230" t="s">
        <v>241</v>
      </c>
      <c r="D119" s="21">
        <v>652005</v>
      </c>
      <c r="E119" s="21" t="s">
        <v>242</v>
      </c>
      <c r="F119" s="232">
        <f t="shared" si="1"/>
        <v>122000</v>
      </c>
      <c r="G119" s="232">
        <f t="shared" si="2"/>
        <v>122000</v>
      </c>
      <c r="H119" s="21">
        <f t="shared" si="3"/>
        <v>122000</v>
      </c>
      <c r="I119" s="21"/>
      <c r="J119" s="21">
        <v>122000</v>
      </c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  <c r="U119" s="225"/>
      <c r="V119" s="225"/>
      <c r="W119" s="225"/>
      <c r="X119" s="225"/>
      <c r="Y119" s="225"/>
      <c r="Z119" s="225"/>
      <c r="AA119" s="225"/>
      <c r="AB119" s="225"/>
      <c r="AC119" s="225"/>
      <c r="AD119" s="225"/>
      <c r="AE119" s="225"/>
      <c r="AF119" s="225"/>
      <c r="AG119" s="225"/>
      <c r="AH119" s="225"/>
      <c r="AI119" s="225"/>
      <c r="AJ119" s="225"/>
      <c r="AK119" s="225"/>
      <c r="AL119" s="225"/>
      <c r="AM119" s="225"/>
    </row>
    <row r="120" ht="24.95" customHeight="1" spans="1:39">
      <c r="A120" s="220">
        <v>302</v>
      </c>
      <c r="B120" s="230" t="s">
        <v>190</v>
      </c>
      <c r="C120" s="230" t="s">
        <v>183</v>
      </c>
      <c r="D120" s="21">
        <v>652005</v>
      </c>
      <c r="E120" s="21" t="s">
        <v>196</v>
      </c>
      <c r="F120" s="232">
        <f t="shared" si="1"/>
        <v>373320</v>
      </c>
      <c r="G120" s="232">
        <f t="shared" si="2"/>
        <v>373320</v>
      </c>
      <c r="H120" s="21">
        <f t="shared" si="3"/>
        <v>373320</v>
      </c>
      <c r="I120" s="21">
        <v>373320</v>
      </c>
      <c r="J120" s="21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  <c r="U120" s="225"/>
      <c r="V120" s="225"/>
      <c r="W120" s="225"/>
      <c r="X120" s="225"/>
      <c r="Y120" s="225"/>
      <c r="Z120" s="225"/>
      <c r="AA120" s="225"/>
      <c r="AB120" s="225"/>
      <c r="AC120" s="225"/>
      <c r="AD120" s="225"/>
      <c r="AE120" s="225"/>
      <c r="AF120" s="225"/>
      <c r="AG120" s="225"/>
      <c r="AH120" s="225"/>
      <c r="AI120" s="225"/>
      <c r="AJ120" s="225"/>
      <c r="AK120" s="225"/>
      <c r="AL120" s="225"/>
      <c r="AM120" s="225"/>
    </row>
    <row r="121" ht="24.95" customHeight="1" spans="1:39">
      <c r="A121" s="220">
        <v>302</v>
      </c>
      <c r="B121" s="230" t="s">
        <v>190</v>
      </c>
      <c r="C121" s="230" t="s">
        <v>197</v>
      </c>
      <c r="D121" s="21">
        <v>652005</v>
      </c>
      <c r="E121" s="21" t="s">
        <v>199</v>
      </c>
      <c r="F121" s="232">
        <f t="shared" si="1"/>
        <v>385</v>
      </c>
      <c r="G121" s="232">
        <f t="shared" si="2"/>
        <v>385</v>
      </c>
      <c r="H121" s="21">
        <f t="shared" si="3"/>
        <v>385</v>
      </c>
      <c r="I121" s="21">
        <v>385</v>
      </c>
      <c r="J121" s="21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25"/>
      <c r="AF121" s="225"/>
      <c r="AG121" s="225"/>
      <c r="AH121" s="225"/>
      <c r="AI121" s="225"/>
      <c r="AJ121" s="225"/>
      <c r="AK121" s="225"/>
      <c r="AL121" s="225"/>
      <c r="AM121" s="225"/>
    </row>
    <row r="122" ht="24.95" customHeight="1" spans="1:39">
      <c r="A122" s="220">
        <v>302</v>
      </c>
      <c r="B122" s="230" t="s">
        <v>190</v>
      </c>
      <c r="C122" s="230" t="s">
        <v>200</v>
      </c>
      <c r="D122" s="21">
        <v>652005</v>
      </c>
      <c r="E122" s="21" t="s">
        <v>201</v>
      </c>
      <c r="F122" s="232">
        <f t="shared" si="1"/>
        <v>280105.86</v>
      </c>
      <c r="G122" s="232">
        <f t="shared" si="2"/>
        <v>280105.86</v>
      </c>
      <c r="H122" s="21">
        <f t="shared" si="3"/>
        <v>280105.86</v>
      </c>
      <c r="I122" s="21">
        <v>280105.86</v>
      </c>
      <c r="J122" s="21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  <c r="AH122" s="225"/>
      <c r="AI122" s="225"/>
      <c r="AJ122" s="225"/>
      <c r="AK122" s="225"/>
      <c r="AL122" s="225"/>
      <c r="AM122" s="225"/>
    </row>
    <row r="123" ht="24.95" customHeight="1" spans="1:39">
      <c r="A123" s="218">
        <v>302</v>
      </c>
      <c r="B123" s="230" t="s">
        <v>190</v>
      </c>
      <c r="C123" s="230" t="s">
        <v>202</v>
      </c>
      <c r="D123" s="21">
        <v>652005</v>
      </c>
      <c r="E123" s="21" t="s">
        <v>203</v>
      </c>
      <c r="F123" s="232">
        <f t="shared" si="1"/>
        <v>258672.04</v>
      </c>
      <c r="G123" s="232">
        <f t="shared" si="2"/>
        <v>258672.04</v>
      </c>
      <c r="H123" s="21">
        <f t="shared" si="3"/>
        <v>258672.04</v>
      </c>
      <c r="I123" s="21">
        <v>258672.04</v>
      </c>
      <c r="J123" s="21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5"/>
      <c r="AA123" s="225"/>
      <c r="AB123" s="225"/>
      <c r="AC123" s="225"/>
      <c r="AD123" s="225"/>
      <c r="AE123" s="225"/>
      <c r="AF123" s="225"/>
      <c r="AG123" s="225"/>
      <c r="AH123" s="225"/>
      <c r="AI123" s="225"/>
      <c r="AJ123" s="225"/>
      <c r="AK123" s="225"/>
      <c r="AL123" s="225"/>
      <c r="AM123" s="225"/>
    </row>
    <row r="124" ht="24.95" customHeight="1" spans="1:39">
      <c r="A124" s="218">
        <v>302</v>
      </c>
      <c r="B124" s="230" t="s">
        <v>190</v>
      </c>
      <c r="C124" s="230" t="s">
        <v>204</v>
      </c>
      <c r="D124" s="21">
        <v>652005</v>
      </c>
      <c r="E124" s="21" t="s">
        <v>205</v>
      </c>
      <c r="F124" s="232">
        <f t="shared" si="1"/>
        <v>136080</v>
      </c>
      <c r="G124" s="232">
        <f t="shared" si="2"/>
        <v>136080</v>
      </c>
      <c r="H124" s="21">
        <f t="shared" si="3"/>
        <v>136080</v>
      </c>
      <c r="I124" s="21">
        <v>136080</v>
      </c>
      <c r="J124" s="21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  <c r="U124" s="225"/>
      <c r="V124" s="225"/>
      <c r="W124" s="225"/>
      <c r="X124" s="225"/>
      <c r="Y124" s="225"/>
      <c r="Z124" s="225"/>
      <c r="AA124" s="225"/>
      <c r="AB124" s="225"/>
      <c r="AC124" s="225"/>
      <c r="AD124" s="225"/>
      <c r="AE124" s="225"/>
      <c r="AF124" s="225"/>
      <c r="AG124" s="225"/>
      <c r="AH124" s="225"/>
      <c r="AI124" s="225"/>
      <c r="AJ124" s="225"/>
      <c r="AK124" s="225"/>
      <c r="AL124" s="225"/>
      <c r="AM124" s="225"/>
    </row>
    <row r="125" ht="24.95" customHeight="1" spans="1:39">
      <c r="A125" s="218">
        <v>302</v>
      </c>
      <c r="B125" s="230" t="s">
        <v>190</v>
      </c>
      <c r="C125" s="230" t="s">
        <v>107</v>
      </c>
      <c r="D125" s="21">
        <v>652005</v>
      </c>
      <c r="E125" s="21" t="s">
        <v>208</v>
      </c>
      <c r="F125" s="232">
        <f t="shared" si="1"/>
        <v>468203.05</v>
      </c>
      <c r="G125" s="232">
        <f t="shared" si="2"/>
        <v>468203.05</v>
      </c>
      <c r="H125" s="21">
        <f t="shared" si="3"/>
        <v>468203.05</v>
      </c>
      <c r="I125" s="21">
        <v>468203.05</v>
      </c>
      <c r="J125" s="21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225"/>
      <c r="V125" s="225"/>
      <c r="W125" s="225"/>
      <c r="X125" s="225"/>
      <c r="Y125" s="225"/>
      <c r="Z125" s="225"/>
      <c r="AA125" s="225"/>
      <c r="AB125" s="225"/>
      <c r="AC125" s="225"/>
      <c r="AD125" s="225"/>
      <c r="AE125" s="225"/>
      <c r="AF125" s="225"/>
      <c r="AG125" s="225"/>
      <c r="AH125" s="225"/>
      <c r="AI125" s="225"/>
      <c r="AJ125" s="225"/>
      <c r="AK125" s="225"/>
      <c r="AL125" s="225"/>
      <c r="AM125" s="225"/>
    </row>
    <row r="126" ht="24.95" customHeight="1" spans="1:39">
      <c r="A126" s="218">
        <v>302</v>
      </c>
      <c r="B126" s="230" t="s">
        <v>190</v>
      </c>
      <c r="C126" s="230" t="s">
        <v>107</v>
      </c>
      <c r="D126" s="21">
        <v>652005</v>
      </c>
      <c r="E126" s="21" t="s">
        <v>208</v>
      </c>
      <c r="F126" s="232">
        <f t="shared" si="1"/>
        <v>200000</v>
      </c>
      <c r="G126" s="232">
        <f t="shared" si="2"/>
        <v>200000</v>
      </c>
      <c r="H126" s="21">
        <f t="shared" si="3"/>
        <v>200000</v>
      </c>
      <c r="I126" s="21"/>
      <c r="J126" s="21">
        <v>200000</v>
      </c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25"/>
      <c r="AF126" s="225"/>
      <c r="AG126" s="225"/>
      <c r="AH126" s="225"/>
      <c r="AI126" s="225"/>
      <c r="AJ126" s="225"/>
      <c r="AK126" s="225"/>
      <c r="AL126" s="225"/>
      <c r="AM126" s="225"/>
    </row>
    <row r="127" ht="24.95" customHeight="1" spans="1:39">
      <c r="A127" s="218">
        <v>303</v>
      </c>
      <c r="B127" s="230" t="s">
        <v>209</v>
      </c>
      <c r="C127" s="230" t="s">
        <v>101</v>
      </c>
      <c r="D127" s="21">
        <v>652005</v>
      </c>
      <c r="E127" s="21" t="s">
        <v>211</v>
      </c>
      <c r="F127" s="232">
        <f t="shared" si="1"/>
        <v>2245925.28</v>
      </c>
      <c r="G127" s="232">
        <f t="shared" si="2"/>
        <v>2245925.28</v>
      </c>
      <c r="H127" s="21">
        <f t="shared" si="3"/>
        <v>2245925.28</v>
      </c>
      <c r="I127" s="21">
        <v>2245925.28</v>
      </c>
      <c r="J127" s="21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  <c r="AH127" s="225"/>
      <c r="AI127" s="225"/>
      <c r="AJ127" s="225"/>
      <c r="AK127" s="225"/>
      <c r="AL127" s="225"/>
      <c r="AM127" s="225"/>
    </row>
    <row r="128" ht="24.95" customHeight="1" spans="1:39">
      <c r="A128" s="218">
        <v>303</v>
      </c>
      <c r="B128" s="230" t="s">
        <v>209</v>
      </c>
      <c r="C128" s="230" t="s">
        <v>98</v>
      </c>
      <c r="D128" s="21">
        <v>652005</v>
      </c>
      <c r="E128" s="21" t="s">
        <v>212</v>
      </c>
      <c r="F128" s="232">
        <f t="shared" si="1"/>
        <v>4906605.96</v>
      </c>
      <c r="G128" s="232">
        <f t="shared" si="2"/>
        <v>4906605.96</v>
      </c>
      <c r="H128" s="21">
        <f t="shared" si="3"/>
        <v>4906605.96</v>
      </c>
      <c r="I128" s="21">
        <v>4906605.96</v>
      </c>
      <c r="J128" s="21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  <c r="U128" s="225"/>
      <c r="V128" s="225"/>
      <c r="W128" s="225"/>
      <c r="X128" s="225"/>
      <c r="Y128" s="225"/>
      <c r="Z128" s="225"/>
      <c r="AA128" s="225"/>
      <c r="AB128" s="225"/>
      <c r="AC128" s="225"/>
      <c r="AD128" s="225"/>
      <c r="AE128" s="225"/>
      <c r="AF128" s="225"/>
      <c r="AG128" s="225"/>
      <c r="AH128" s="225"/>
      <c r="AI128" s="225"/>
      <c r="AJ128" s="225"/>
      <c r="AK128" s="225"/>
      <c r="AL128" s="225"/>
      <c r="AM128" s="225"/>
    </row>
    <row r="129" ht="24.95" customHeight="1" spans="1:39">
      <c r="A129" s="218">
        <v>303</v>
      </c>
      <c r="B129" s="230" t="s">
        <v>209</v>
      </c>
      <c r="C129" s="230" t="s">
        <v>178</v>
      </c>
      <c r="D129" s="21">
        <v>652005</v>
      </c>
      <c r="E129" s="21" t="s">
        <v>213</v>
      </c>
      <c r="F129" s="232">
        <f t="shared" si="1"/>
        <v>157600</v>
      </c>
      <c r="G129" s="232">
        <f t="shared" si="2"/>
        <v>157600</v>
      </c>
      <c r="H129" s="21">
        <f t="shared" si="3"/>
        <v>157600</v>
      </c>
      <c r="I129" s="21">
        <v>157600</v>
      </c>
      <c r="J129" s="2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W129" s="201"/>
      <c r="X129" s="201"/>
      <c r="Y129" s="201"/>
      <c r="Z129" s="201"/>
      <c r="AA129" s="201"/>
      <c r="AB129" s="201"/>
      <c r="AC129" s="201"/>
      <c r="AD129" s="201"/>
      <c r="AE129" s="201"/>
      <c r="AF129" s="201"/>
      <c r="AG129" s="201"/>
      <c r="AH129" s="201"/>
      <c r="AI129" s="201"/>
      <c r="AJ129" s="201"/>
      <c r="AK129" s="201"/>
      <c r="AL129" s="201"/>
      <c r="AM129" s="201"/>
    </row>
    <row r="130" ht="24.95" customHeight="1" spans="2:39">
      <c r="B130" s="215"/>
      <c r="C130" s="215"/>
      <c r="D130" s="215"/>
      <c r="E130" s="217" t="s">
        <v>120</v>
      </c>
      <c r="F130" s="219">
        <v>1703283.26</v>
      </c>
      <c r="G130" s="219">
        <v>1703283.26</v>
      </c>
      <c r="H130" s="219">
        <v>1703283.26</v>
      </c>
      <c r="I130" s="219">
        <v>1696283.26</v>
      </c>
      <c r="J130" s="212">
        <v>7000</v>
      </c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1"/>
      <c r="X130" s="201"/>
      <c r="Y130" s="201"/>
      <c r="Z130" s="201"/>
      <c r="AA130" s="201"/>
      <c r="AB130" s="201"/>
      <c r="AC130" s="201"/>
      <c r="AD130" s="201"/>
      <c r="AE130" s="201"/>
      <c r="AF130" s="201"/>
      <c r="AG130" s="201"/>
      <c r="AH130" s="201"/>
      <c r="AI130" s="201"/>
      <c r="AJ130" s="201"/>
      <c r="AK130" s="201"/>
      <c r="AL130" s="201"/>
      <c r="AM130" s="201"/>
    </row>
    <row r="131" ht="24.95" customHeight="1" spans="2:39">
      <c r="B131" s="212">
        <v>301</v>
      </c>
      <c r="C131" s="212">
        <v>1</v>
      </c>
      <c r="D131" s="212">
        <v>652006</v>
      </c>
      <c r="E131" s="212" t="s">
        <v>174</v>
      </c>
      <c r="F131" s="212">
        <v>317148</v>
      </c>
      <c r="G131" s="212">
        <v>317148</v>
      </c>
      <c r="H131" s="212">
        <v>317148</v>
      </c>
      <c r="I131" s="212">
        <v>317148</v>
      </c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Z131" s="201"/>
      <c r="AA131" s="201"/>
      <c r="AB131" s="201"/>
      <c r="AC131" s="201"/>
      <c r="AD131" s="201"/>
      <c r="AE131" s="201"/>
      <c r="AF131" s="201"/>
      <c r="AG131" s="201"/>
      <c r="AH131" s="201"/>
      <c r="AI131" s="201"/>
      <c r="AJ131" s="201"/>
      <c r="AK131" s="201"/>
      <c r="AL131" s="201"/>
      <c r="AM131" s="201"/>
    </row>
    <row r="132" ht="24.95" customHeight="1" spans="2:39">
      <c r="B132" s="212">
        <v>301</v>
      </c>
      <c r="C132" s="212">
        <v>2</v>
      </c>
      <c r="D132" s="212">
        <v>652006</v>
      </c>
      <c r="E132" s="212" t="s">
        <v>175</v>
      </c>
      <c r="F132" s="212">
        <v>276492</v>
      </c>
      <c r="G132" s="212">
        <v>276492</v>
      </c>
      <c r="H132" s="212">
        <v>276492</v>
      </c>
      <c r="I132" s="212">
        <v>276492</v>
      </c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  <c r="AF132" s="201"/>
      <c r="AG132" s="201"/>
      <c r="AH132" s="201"/>
      <c r="AI132" s="201"/>
      <c r="AJ132" s="201"/>
      <c r="AK132" s="201"/>
      <c r="AL132" s="201"/>
      <c r="AM132" s="201"/>
    </row>
    <row r="133" ht="24.95" customHeight="1" spans="2:39">
      <c r="B133" s="212">
        <v>301</v>
      </c>
      <c r="C133" s="212">
        <v>3</v>
      </c>
      <c r="D133" s="212">
        <v>652006</v>
      </c>
      <c r="E133" s="212" t="s">
        <v>177</v>
      </c>
      <c r="F133" s="212">
        <v>391019</v>
      </c>
      <c r="G133" s="212">
        <v>391019</v>
      </c>
      <c r="H133" s="212">
        <v>391019</v>
      </c>
      <c r="I133" s="212">
        <v>391019</v>
      </c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  <c r="Z133" s="201"/>
      <c r="AA133" s="201"/>
      <c r="AB133" s="201"/>
      <c r="AC133" s="201"/>
      <c r="AD133" s="201"/>
      <c r="AE133" s="201"/>
      <c r="AF133" s="201"/>
      <c r="AG133" s="201"/>
      <c r="AH133" s="201"/>
      <c r="AI133" s="201"/>
      <c r="AJ133" s="201"/>
      <c r="AK133" s="201"/>
      <c r="AL133" s="201"/>
      <c r="AM133" s="201"/>
    </row>
    <row r="134" ht="24.95" customHeight="1" spans="2:39">
      <c r="B134" s="212">
        <v>301</v>
      </c>
      <c r="C134" s="212">
        <v>8</v>
      </c>
      <c r="D134" s="212">
        <v>652006</v>
      </c>
      <c r="E134" s="212" t="s">
        <v>239</v>
      </c>
      <c r="F134" s="212">
        <v>142142.56</v>
      </c>
      <c r="G134" s="212">
        <v>142142.56</v>
      </c>
      <c r="H134" s="212">
        <v>142142.56</v>
      </c>
      <c r="I134" s="212">
        <v>142142.56</v>
      </c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  <c r="X134" s="201"/>
      <c r="Y134" s="201"/>
      <c r="Z134" s="201"/>
      <c r="AA134" s="201"/>
      <c r="AB134" s="201"/>
      <c r="AC134" s="201"/>
      <c r="AD134" s="201"/>
      <c r="AE134" s="201"/>
      <c r="AF134" s="201"/>
      <c r="AG134" s="201"/>
      <c r="AH134" s="201"/>
      <c r="AI134" s="201"/>
      <c r="AJ134" s="201"/>
      <c r="AK134" s="201"/>
      <c r="AL134" s="201"/>
      <c r="AM134" s="201"/>
    </row>
    <row r="135" ht="24.95" customHeight="1" spans="2:39">
      <c r="B135" s="212">
        <v>301</v>
      </c>
      <c r="C135" s="212">
        <v>10</v>
      </c>
      <c r="D135" s="212">
        <v>652006</v>
      </c>
      <c r="E135" s="212" t="s">
        <v>182</v>
      </c>
      <c r="F135" s="212">
        <v>75818.74</v>
      </c>
      <c r="G135" s="212">
        <v>75818.74</v>
      </c>
      <c r="H135" s="212">
        <v>75818.74</v>
      </c>
      <c r="I135" s="212">
        <v>75818.74</v>
      </c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</row>
    <row r="136" ht="24.95" customHeight="1" spans="2:39">
      <c r="B136" s="212">
        <v>301</v>
      </c>
      <c r="C136" s="212">
        <v>11</v>
      </c>
      <c r="D136" s="212">
        <v>652006</v>
      </c>
      <c r="E136" s="212" t="s">
        <v>184</v>
      </c>
      <c r="F136" s="212">
        <v>49630.75</v>
      </c>
      <c r="G136" s="212">
        <v>49630.75</v>
      </c>
      <c r="H136" s="212">
        <v>49630.75</v>
      </c>
      <c r="I136" s="212">
        <v>49630.75</v>
      </c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  <c r="Z136" s="201"/>
      <c r="AA136" s="201"/>
      <c r="AB136" s="201"/>
      <c r="AC136" s="201"/>
      <c r="AD136" s="201"/>
      <c r="AE136" s="201"/>
      <c r="AF136" s="201"/>
      <c r="AG136" s="201"/>
      <c r="AH136" s="201"/>
      <c r="AI136" s="201"/>
      <c r="AJ136" s="201"/>
      <c r="AK136" s="201"/>
      <c r="AL136" s="201"/>
      <c r="AM136" s="201"/>
    </row>
    <row r="137" ht="24.95" customHeight="1" spans="2:39">
      <c r="B137" s="212">
        <v>301</v>
      </c>
      <c r="C137" s="212">
        <v>12</v>
      </c>
      <c r="D137" s="212">
        <v>652006</v>
      </c>
      <c r="E137" s="212" t="s">
        <v>186</v>
      </c>
      <c r="F137" s="212">
        <v>1969.32</v>
      </c>
      <c r="G137" s="212">
        <v>1969.32</v>
      </c>
      <c r="H137" s="212">
        <v>1969.32</v>
      </c>
      <c r="I137" s="212">
        <v>1969.32</v>
      </c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  <c r="Z137" s="201"/>
      <c r="AA137" s="201"/>
      <c r="AB137" s="201"/>
      <c r="AC137" s="201"/>
      <c r="AD137" s="201"/>
      <c r="AE137" s="201"/>
      <c r="AF137" s="201"/>
      <c r="AG137" s="201"/>
      <c r="AH137" s="201"/>
      <c r="AI137" s="201"/>
      <c r="AJ137" s="201"/>
      <c r="AK137" s="201"/>
      <c r="AL137" s="201"/>
      <c r="AM137" s="201"/>
    </row>
    <row r="138" ht="24.95" customHeight="1" spans="2:39">
      <c r="B138" s="212">
        <v>301</v>
      </c>
      <c r="C138" s="212">
        <v>13</v>
      </c>
      <c r="D138" s="212">
        <v>652006</v>
      </c>
      <c r="E138" s="212" t="s">
        <v>188</v>
      </c>
      <c r="F138" s="212">
        <v>118159.08</v>
      </c>
      <c r="G138" s="212">
        <v>118159.08</v>
      </c>
      <c r="H138" s="212">
        <v>118159.08</v>
      </c>
      <c r="I138" s="212">
        <v>118159.08</v>
      </c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1"/>
      <c r="V138" s="201"/>
      <c r="W138" s="201"/>
      <c r="X138" s="201"/>
      <c r="Y138" s="201"/>
      <c r="Z138" s="201"/>
      <c r="AA138" s="201"/>
      <c r="AB138" s="201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</row>
    <row r="139" ht="24.95" customHeight="1" spans="2:39">
      <c r="B139" s="212">
        <v>302</v>
      </c>
      <c r="C139" s="212">
        <v>1</v>
      </c>
      <c r="D139" s="212">
        <v>652006</v>
      </c>
      <c r="E139" s="212" t="s">
        <v>191</v>
      </c>
      <c r="F139" s="212">
        <v>10710</v>
      </c>
      <c r="G139" s="212">
        <v>10710</v>
      </c>
      <c r="H139" s="212">
        <v>10710</v>
      </c>
      <c r="I139" s="212">
        <v>10710</v>
      </c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  <c r="Z139" s="201"/>
      <c r="AA139" s="201"/>
      <c r="AB139" s="201"/>
      <c r="AC139" s="201"/>
      <c r="AD139" s="201"/>
      <c r="AE139" s="201"/>
      <c r="AF139" s="201"/>
      <c r="AG139" s="201"/>
      <c r="AH139" s="201"/>
      <c r="AI139" s="201"/>
      <c r="AJ139" s="201"/>
      <c r="AK139" s="201"/>
      <c r="AL139" s="201"/>
      <c r="AM139" s="201"/>
    </row>
    <row r="140" ht="24.95" customHeight="1" spans="2:39">
      <c r="B140" s="212">
        <v>302</v>
      </c>
      <c r="C140" s="212">
        <v>5</v>
      </c>
      <c r="D140" s="212">
        <v>652006</v>
      </c>
      <c r="E140" s="212" t="s">
        <v>192</v>
      </c>
      <c r="F140" s="212">
        <v>2142</v>
      </c>
      <c r="G140" s="212">
        <v>2142</v>
      </c>
      <c r="H140" s="212">
        <v>2142</v>
      </c>
      <c r="I140" s="212">
        <v>2142</v>
      </c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/>
      <c r="AF140" s="201"/>
      <c r="AG140" s="201"/>
      <c r="AH140" s="201"/>
      <c r="AI140" s="201"/>
      <c r="AJ140" s="201"/>
      <c r="AK140" s="201"/>
      <c r="AL140" s="201"/>
      <c r="AM140" s="201"/>
    </row>
    <row r="141" ht="24.95" customHeight="1" spans="2:39">
      <c r="B141" s="212">
        <v>302</v>
      </c>
      <c r="C141" s="212">
        <v>6</v>
      </c>
      <c r="D141" s="212">
        <v>652006</v>
      </c>
      <c r="E141" s="212" t="s">
        <v>194</v>
      </c>
      <c r="F141" s="212">
        <v>5355</v>
      </c>
      <c r="G141" s="212">
        <v>5355</v>
      </c>
      <c r="H141" s="212">
        <v>5355</v>
      </c>
      <c r="I141" s="212">
        <v>5355</v>
      </c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W141" s="201"/>
      <c r="X141" s="201"/>
      <c r="Y141" s="201"/>
      <c r="Z141" s="201"/>
      <c r="AA141" s="201"/>
      <c r="AB141" s="201"/>
      <c r="AC141" s="201"/>
      <c r="AD141" s="201"/>
      <c r="AE141" s="201"/>
      <c r="AF141" s="201"/>
      <c r="AG141" s="201"/>
      <c r="AH141" s="201"/>
      <c r="AI141" s="201"/>
      <c r="AJ141" s="201"/>
      <c r="AK141" s="201"/>
      <c r="AL141" s="201"/>
      <c r="AM141" s="201"/>
    </row>
    <row r="142" ht="24.95" customHeight="1" spans="2:39">
      <c r="B142" s="212">
        <v>302</v>
      </c>
      <c r="C142" s="212">
        <v>7</v>
      </c>
      <c r="D142" s="212">
        <v>652006</v>
      </c>
      <c r="E142" s="212" t="s">
        <v>195</v>
      </c>
      <c r="F142" s="212">
        <v>10952</v>
      </c>
      <c r="G142" s="212">
        <v>10952</v>
      </c>
      <c r="H142" s="212">
        <v>10952</v>
      </c>
      <c r="I142" s="212">
        <v>10952</v>
      </c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  <c r="U142" s="201"/>
      <c r="V142" s="201"/>
      <c r="W142" s="201"/>
      <c r="X142" s="201"/>
      <c r="Y142" s="201"/>
      <c r="Z142" s="201"/>
      <c r="AA142" s="201"/>
      <c r="AB142" s="201"/>
      <c r="AC142" s="201"/>
      <c r="AD142" s="201"/>
      <c r="AE142" s="201"/>
      <c r="AF142" s="201"/>
      <c r="AG142" s="201"/>
      <c r="AH142" s="201"/>
      <c r="AI142" s="201"/>
      <c r="AJ142" s="201"/>
      <c r="AK142" s="201"/>
      <c r="AL142" s="201"/>
      <c r="AM142" s="201"/>
    </row>
    <row r="143" ht="24.95" customHeight="1" spans="2:39">
      <c r="B143" s="212">
        <v>302</v>
      </c>
      <c r="C143" s="212">
        <v>11</v>
      </c>
      <c r="D143" s="212">
        <v>652006</v>
      </c>
      <c r="E143" s="212" t="s">
        <v>196</v>
      </c>
      <c r="F143" s="212">
        <v>42840</v>
      </c>
      <c r="G143" s="212">
        <v>42840</v>
      </c>
      <c r="H143" s="212">
        <v>42840</v>
      </c>
      <c r="I143" s="212">
        <v>42840</v>
      </c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  <c r="Z143" s="201"/>
      <c r="AA143" s="201"/>
      <c r="AB143" s="201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</row>
    <row r="144" ht="24.95" customHeight="1" spans="2:39">
      <c r="B144" s="212">
        <v>302</v>
      </c>
      <c r="C144" s="212">
        <v>17</v>
      </c>
      <c r="D144" s="212">
        <v>652006</v>
      </c>
      <c r="E144" s="212" t="s">
        <v>199</v>
      </c>
      <c r="F144" s="212">
        <v>2339.1</v>
      </c>
      <c r="G144" s="212">
        <v>2339.1</v>
      </c>
      <c r="H144" s="212">
        <v>2339.1</v>
      </c>
      <c r="I144" s="212">
        <v>2339.1</v>
      </c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01"/>
      <c r="Z144" s="201"/>
      <c r="AA144" s="201"/>
      <c r="AB144" s="201"/>
      <c r="AC144" s="201"/>
      <c r="AD144" s="201"/>
      <c r="AE144" s="201"/>
      <c r="AF144" s="201"/>
      <c r="AG144" s="201"/>
      <c r="AH144" s="201"/>
      <c r="AI144" s="201"/>
      <c r="AJ144" s="201"/>
      <c r="AK144" s="201"/>
      <c r="AL144" s="201"/>
      <c r="AM144" s="201"/>
    </row>
    <row r="145" ht="24.95" customHeight="1" spans="2:39">
      <c r="B145" s="212">
        <v>302</v>
      </c>
      <c r="C145" s="212">
        <v>28</v>
      </c>
      <c r="D145" s="212">
        <v>652006</v>
      </c>
      <c r="E145" s="212" t="s">
        <v>201</v>
      </c>
      <c r="F145" s="212">
        <v>19693.18</v>
      </c>
      <c r="G145" s="212">
        <v>19693.18</v>
      </c>
      <c r="H145" s="212">
        <v>19693.18</v>
      </c>
      <c r="I145" s="212">
        <v>19693.18</v>
      </c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  <c r="Z145" s="201"/>
      <c r="AA145" s="201"/>
      <c r="AB145" s="201"/>
      <c r="AC145" s="201"/>
      <c r="AD145" s="201"/>
      <c r="AE145" s="201"/>
      <c r="AF145" s="201"/>
      <c r="AG145" s="201"/>
      <c r="AH145" s="201"/>
      <c r="AI145" s="201"/>
      <c r="AJ145" s="201"/>
      <c r="AK145" s="201"/>
      <c r="AL145" s="201"/>
      <c r="AM145" s="201"/>
    </row>
    <row r="146" ht="24.95" customHeight="1" spans="2:39">
      <c r="B146" s="212">
        <v>302</v>
      </c>
      <c r="C146" s="212">
        <v>29</v>
      </c>
      <c r="D146" s="212">
        <v>652006</v>
      </c>
      <c r="E146" s="212" t="s">
        <v>203</v>
      </c>
      <c r="F146" s="212">
        <v>12014.44</v>
      </c>
      <c r="G146" s="212">
        <v>12014.44</v>
      </c>
      <c r="H146" s="212">
        <v>12014.44</v>
      </c>
      <c r="I146" s="212">
        <v>12014.44</v>
      </c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201"/>
      <c r="AD146" s="201"/>
      <c r="AE146" s="201"/>
      <c r="AF146" s="201"/>
      <c r="AG146" s="201"/>
      <c r="AH146" s="201"/>
      <c r="AI146" s="201"/>
      <c r="AJ146" s="201"/>
      <c r="AK146" s="201"/>
      <c r="AL146" s="201"/>
      <c r="AM146" s="201"/>
    </row>
    <row r="147" ht="24.95" customHeight="1" spans="2:39">
      <c r="B147" s="212">
        <v>302</v>
      </c>
      <c r="C147" s="212">
        <v>39</v>
      </c>
      <c r="D147" s="212">
        <v>652006</v>
      </c>
      <c r="E147" s="212" t="s">
        <v>240</v>
      </c>
      <c r="F147" s="212">
        <v>68400</v>
      </c>
      <c r="G147" s="212">
        <v>68400</v>
      </c>
      <c r="H147" s="212">
        <v>68400</v>
      </c>
      <c r="I147" s="212">
        <v>68400</v>
      </c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  <c r="Z147" s="201"/>
      <c r="AA147" s="201"/>
      <c r="AB147" s="201"/>
      <c r="AC147" s="201"/>
      <c r="AD147" s="201"/>
      <c r="AE147" s="201"/>
      <c r="AF147" s="201"/>
      <c r="AG147" s="201"/>
      <c r="AH147" s="201"/>
      <c r="AI147" s="201"/>
      <c r="AJ147" s="201"/>
      <c r="AK147" s="201"/>
      <c r="AL147" s="201"/>
      <c r="AM147" s="201"/>
    </row>
    <row r="148" ht="24.95" customHeight="1" spans="2:39">
      <c r="B148" s="212">
        <v>302</v>
      </c>
      <c r="C148" s="212">
        <v>99</v>
      </c>
      <c r="D148" s="212">
        <v>652006</v>
      </c>
      <c r="E148" s="212" t="s">
        <v>208</v>
      </c>
      <c r="F148" s="212">
        <v>22040.09</v>
      </c>
      <c r="G148" s="212">
        <v>22040.09</v>
      </c>
      <c r="H148" s="212">
        <v>22040.09</v>
      </c>
      <c r="I148" s="212">
        <v>22040.09</v>
      </c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  <c r="Z148" s="201"/>
      <c r="AA148" s="201"/>
      <c r="AB148" s="201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</row>
    <row r="149" ht="24.95" customHeight="1" spans="2:39">
      <c r="B149" s="212">
        <v>302</v>
      </c>
      <c r="C149" s="212">
        <v>99</v>
      </c>
      <c r="D149" s="212">
        <v>652006</v>
      </c>
      <c r="E149" s="212" t="s">
        <v>208</v>
      </c>
      <c r="F149" s="212">
        <v>7000</v>
      </c>
      <c r="G149" s="212">
        <v>7000</v>
      </c>
      <c r="H149" s="212">
        <v>7000</v>
      </c>
      <c r="J149" s="212">
        <v>7000</v>
      </c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01"/>
      <c r="Z149" s="201"/>
      <c r="AA149" s="201"/>
      <c r="AB149" s="201"/>
      <c r="AC149" s="201"/>
      <c r="AD149" s="201"/>
      <c r="AE149" s="201"/>
      <c r="AF149" s="201"/>
      <c r="AG149" s="201"/>
      <c r="AH149" s="201"/>
      <c r="AI149" s="201"/>
      <c r="AJ149" s="201"/>
      <c r="AK149" s="201"/>
      <c r="AL149" s="201"/>
      <c r="AM149" s="201"/>
    </row>
    <row r="150" ht="24.95" customHeight="1" spans="2:39">
      <c r="B150" s="212">
        <v>303</v>
      </c>
      <c r="C150" s="212">
        <v>2</v>
      </c>
      <c r="D150" s="212">
        <v>652006</v>
      </c>
      <c r="E150" s="212" t="s">
        <v>211</v>
      </c>
      <c r="F150" s="212">
        <v>684</v>
      </c>
      <c r="G150" s="212">
        <v>684</v>
      </c>
      <c r="H150" s="212">
        <v>684</v>
      </c>
      <c r="I150" s="212">
        <v>684</v>
      </c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  <c r="Z150" s="201"/>
      <c r="AA150" s="201"/>
      <c r="AB150" s="201"/>
      <c r="AC150" s="201"/>
      <c r="AD150" s="201"/>
      <c r="AE150" s="201"/>
      <c r="AF150" s="201"/>
      <c r="AG150" s="201"/>
      <c r="AH150" s="201"/>
      <c r="AI150" s="201"/>
      <c r="AJ150" s="201"/>
      <c r="AK150" s="201"/>
      <c r="AL150" s="201"/>
      <c r="AM150" s="201"/>
    </row>
    <row r="151" ht="24.95" customHeight="1" spans="2:39">
      <c r="B151" s="212">
        <v>303</v>
      </c>
      <c r="C151" s="212">
        <v>5</v>
      </c>
      <c r="D151" s="212">
        <v>652006</v>
      </c>
      <c r="E151" s="212" t="s">
        <v>212</v>
      </c>
      <c r="F151" s="212">
        <v>122734</v>
      </c>
      <c r="G151" s="212">
        <v>122734</v>
      </c>
      <c r="H151" s="212">
        <v>122734</v>
      </c>
      <c r="I151" s="212">
        <v>122734</v>
      </c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1"/>
      <c r="W151" s="201"/>
      <c r="X151" s="201"/>
      <c r="Y151" s="201"/>
      <c r="Z151" s="201"/>
      <c r="AA151" s="201"/>
      <c r="AB151" s="201"/>
      <c r="AC151" s="201"/>
      <c r="AD151" s="201"/>
      <c r="AE151" s="201"/>
      <c r="AF151" s="201"/>
      <c r="AG151" s="201"/>
      <c r="AH151" s="201"/>
      <c r="AI151" s="201"/>
      <c r="AJ151" s="201"/>
      <c r="AK151" s="201"/>
      <c r="AL151" s="201"/>
      <c r="AM151" s="201"/>
    </row>
    <row r="152" ht="24.95" customHeight="1" spans="2:39">
      <c r="B152" s="212">
        <v>303</v>
      </c>
      <c r="C152" s="212">
        <v>7</v>
      </c>
      <c r="D152" s="212">
        <v>652006</v>
      </c>
      <c r="E152" s="212" t="s">
        <v>213</v>
      </c>
      <c r="F152" s="212">
        <v>4000</v>
      </c>
      <c r="G152" s="212">
        <v>4000</v>
      </c>
      <c r="H152" s="212">
        <v>4000</v>
      </c>
      <c r="I152" s="212">
        <v>4000</v>
      </c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1"/>
      <c r="U152" s="201"/>
      <c r="V152" s="201"/>
      <c r="W152" s="201"/>
      <c r="X152" s="201"/>
      <c r="Y152" s="201"/>
      <c r="Z152" s="201"/>
      <c r="AA152" s="201"/>
      <c r="AB152" s="201"/>
      <c r="AC152" s="201"/>
      <c r="AD152" s="201"/>
      <c r="AE152" s="201"/>
      <c r="AF152" s="201"/>
      <c r="AG152" s="201"/>
      <c r="AH152" s="201"/>
      <c r="AI152" s="201"/>
      <c r="AJ152" s="201"/>
      <c r="AK152" s="201"/>
      <c r="AL152" s="201"/>
      <c r="AM152" s="201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8"/>
  <sheetViews>
    <sheetView workbookViewId="0">
      <pane ySplit="1" topLeftCell="A2" activePane="bottomLeft" state="frozen"/>
      <selection/>
      <selection pane="bottomLeft" activeCell="B3" sqref="B3:E3"/>
    </sheetView>
  </sheetViews>
  <sheetFormatPr defaultColWidth="10" defaultRowHeight="13.5"/>
  <cols>
    <col min="1" max="1" width="1.5" style="168" customWidth="1"/>
    <col min="2" max="4" width="6.125" style="168" customWidth="1"/>
    <col min="5" max="5" width="16.875" style="195" customWidth="1"/>
    <col min="6" max="6" width="21.375" style="168" customWidth="1"/>
    <col min="7" max="7" width="24.375" style="168" customWidth="1"/>
    <col min="8" max="8" width="20.875" style="168" customWidth="1"/>
    <col min="9" max="9" width="16.375" style="168" customWidth="1"/>
    <col min="10" max="10" width="10.375" style="168" customWidth="1"/>
    <col min="11" max="12" width="9.75" style="168" customWidth="1"/>
    <col min="13" max="13" width="15.375" style="168" customWidth="1"/>
    <col min="14" max="101" width="10" style="168"/>
    <col min="102" max="102" width="14.625" style="168" customWidth="1"/>
    <col min="103" max="103" width="15.125" style="168" customWidth="1"/>
    <col min="104" max="104" width="16.75" style="168" customWidth="1"/>
    <col min="105" max="105" width="10" style="168"/>
    <col min="106" max="106" width="17.875" style="168" customWidth="1"/>
    <col min="107" max="16384" width="10" style="168"/>
  </cols>
  <sheetData>
    <row r="1" ht="38.1" customHeight="1" spans="1:10">
      <c r="A1" s="169"/>
      <c r="B1" s="2"/>
      <c r="C1" s="170"/>
      <c r="D1" s="170"/>
      <c r="E1" s="196"/>
      <c r="F1" s="170" t="s">
        <v>243</v>
      </c>
      <c r="G1" s="170"/>
      <c r="H1" s="170"/>
      <c r="I1" s="202"/>
      <c r="J1" s="202"/>
    </row>
    <row r="2" ht="32.1" customHeight="1" spans="1:10">
      <c r="A2" s="197"/>
      <c r="B2" s="172" t="s">
        <v>244</v>
      </c>
      <c r="C2" s="172"/>
      <c r="D2" s="172"/>
      <c r="E2" s="172"/>
      <c r="F2" s="172"/>
      <c r="G2" s="172"/>
      <c r="H2" s="172"/>
      <c r="I2" s="197"/>
      <c r="J2" s="203"/>
    </row>
    <row r="3" spans="2:8">
      <c r="B3" s="174" t="s">
        <v>6</v>
      </c>
      <c r="C3" s="174"/>
      <c r="D3" s="174"/>
      <c r="E3" s="174"/>
      <c r="F3" s="173"/>
      <c r="H3" s="189" t="s">
        <v>7</v>
      </c>
    </row>
    <row r="4" ht="24.95" customHeight="1" spans="2:8">
      <c r="B4" s="148" t="s">
        <v>10</v>
      </c>
      <c r="C4" s="148"/>
      <c r="D4" s="148"/>
      <c r="E4" s="148"/>
      <c r="F4" s="148" t="s">
        <v>60</v>
      </c>
      <c r="G4" s="163" t="s">
        <v>245</v>
      </c>
      <c r="H4" s="163" t="s">
        <v>165</v>
      </c>
    </row>
    <row r="5" ht="21" customHeight="1" spans="2:8">
      <c r="B5" s="148" t="s">
        <v>92</v>
      </c>
      <c r="C5" s="148"/>
      <c r="D5" s="148"/>
      <c r="E5" s="148" t="s">
        <v>246</v>
      </c>
      <c r="F5" s="148"/>
      <c r="G5" s="163"/>
      <c r="H5" s="163"/>
    </row>
    <row r="6" ht="24.95" customHeight="1" spans="2:8">
      <c r="B6" s="148" t="s">
        <v>94</v>
      </c>
      <c r="C6" s="148" t="s">
        <v>95</v>
      </c>
      <c r="D6" s="148" t="s">
        <v>96</v>
      </c>
      <c r="E6" s="148"/>
      <c r="F6" s="148"/>
      <c r="G6" s="163"/>
      <c r="H6" s="163"/>
    </row>
    <row r="7" ht="24.95" customHeight="1" spans="2:8">
      <c r="B7" s="148"/>
      <c r="C7" s="148"/>
      <c r="D7" s="148"/>
      <c r="E7" s="148" t="s">
        <v>73</v>
      </c>
      <c r="F7" s="198">
        <v>62717541.67</v>
      </c>
      <c r="G7" s="198">
        <v>62717541.67</v>
      </c>
      <c r="H7" s="151"/>
    </row>
    <row r="8" ht="30" customHeight="1" spans="2:8">
      <c r="B8" s="165"/>
      <c r="C8" s="165"/>
      <c r="D8" s="165"/>
      <c r="E8" s="199" t="s">
        <v>247</v>
      </c>
      <c r="F8" s="192">
        <v>62717541.67</v>
      </c>
      <c r="G8" s="192">
        <v>62717541.67</v>
      </c>
      <c r="H8" s="151"/>
    </row>
    <row r="9" ht="45.75" customHeight="1" spans="2:8">
      <c r="B9" s="165" t="s">
        <v>97</v>
      </c>
      <c r="C9" s="165" t="s">
        <v>98</v>
      </c>
      <c r="D9" s="165" t="s">
        <v>98</v>
      </c>
      <c r="E9" s="199" t="s">
        <v>99</v>
      </c>
      <c r="F9" s="192">
        <v>4527372.15</v>
      </c>
      <c r="G9" s="200">
        <v>4527372.15</v>
      </c>
      <c r="H9" s="151"/>
    </row>
    <row r="10" ht="24.95" customHeight="1" spans="2:8">
      <c r="B10" s="165" t="s">
        <v>100</v>
      </c>
      <c r="C10" s="165" t="s">
        <v>101</v>
      </c>
      <c r="D10" s="165" t="s">
        <v>102</v>
      </c>
      <c r="E10" s="199" t="s">
        <v>103</v>
      </c>
      <c r="F10" s="192">
        <v>27214694.23</v>
      </c>
      <c r="G10" s="200">
        <v>27214694.23</v>
      </c>
      <c r="H10" s="151"/>
    </row>
    <row r="11" ht="24.95" customHeight="1" spans="2:8">
      <c r="B11" s="165" t="s">
        <v>97</v>
      </c>
      <c r="C11" s="165" t="s">
        <v>98</v>
      </c>
      <c r="D11" s="165" t="s">
        <v>101</v>
      </c>
      <c r="E11" s="199" t="s">
        <v>114</v>
      </c>
      <c r="F11" s="192">
        <v>8192816.95</v>
      </c>
      <c r="G11" s="200">
        <v>8192816.95</v>
      </c>
      <c r="H11" s="151"/>
    </row>
    <row r="12" ht="24.95" customHeight="1" spans="2:8">
      <c r="B12" s="165" t="s">
        <v>97</v>
      </c>
      <c r="C12" s="165" t="s">
        <v>98</v>
      </c>
      <c r="D12" s="165" t="s">
        <v>104</v>
      </c>
      <c r="E12" s="199" t="s">
        <v>105</v>
      </c>
      <c r="F12" s="192">
        <v>2234241.46</v>
      </c>
      <c r="G12" s="200">
        <v>2234241.46</v>
      </c>
      <c r="H12" s="151"/>
    </row>
    <row r="13" ht="24.95" customHeight="1" spans="2:8">
      <c r="B13" s="165" t="s">
        <v>100</v>
      </c>
      <c r="C13" s="165" t="s">
        <v>101</v>
      </c>
      <c r="D13" s="165" t="s">
        <v>104</v>
      </c>
      <c r="E13" s="199" t="s">
        <v>106</v>
      </c>
      <c r="F13" s="192">
        <v>11061371.05</v>
      </c>
      <c r="G13" s="200">
        <v>11061371.05</v>
      </c>
      <c r="H13" s="151"/>
    </row>
    <row r="14" ht="24.95" customHeight="1" spans="2:8">
      <c r="B14" s="165" t="s">
        <v>109</v>
      </c>
      <c r="C14" s="165" t="s">
        <v>101</v>
      </c>
      <c r="D14" s="165" t="s">
        <v>104</v>
      </c>
      <c r="E14" s="199" t="s">
        <v>110</v>
      </c>
      <c r="F14" s="192">
        <v>3501773.27</v>
      </c>
      <c r="G14" s="200">
        <v>3501773.27</v>
      </c>
      <c r="H14" s="151"/>
    </row>
    <row r="15" ht="24.95" customHeight="1" spans="2:8">
      <c r="B15" s="165" t="s">
        <v>97</v>
      </c>
      <c r="C15" s="165" t="s">
        <v>117</v>
      </c>
      <c r="D15" s="165" t="s">
        <v>104</v>
      </c>
      <c r="E15" s="199" t="s">
        <v>118</v>
      </c>
      <c r="F15" s="192">
        <v>239085.96</v>
      </c>
      <c r="G15" s="200">
        <v>239085.96</v>
      </c>
      <c r="H15" s="151"/>
    </row>
    <row r="16" ht="39.75" customHeight="1" spans="2:8">
      <c r="B16" s="165" t="s">
        <v>100</v>
      </c>
      <c r="C16" s="165" t="s">
        <v>101</v>
      </c>
      <c r="D16" s="165" t="s">
        <v>107</v>
      </c>
      <c r="E16" s="199" t="s">
        <v>108</v>
      </c>
      <c r="F16" s="192">
        <v>5446186.6</v>
      </c>
      <c r="G16" s="200">
        <v>5446186.6</v>
      </c>
      <c r="H16" s="201"/>
    </row>
    <row r="17" ht="30.75" customHeight="1" spans="2:8">
      <c r="B17" s="165" t="s">
        <v>100</v>
      </c>
      <c r="C17" s="165" t="s">
        <v>101</v>
      </c>
      <c r="D17" s="165" t="s">
        <v>112</v>
      </c>
      <c r="E17" s="199" t="s">
        <v>113</v>
      </c>
      <c r="F17" s="192">
        <v>100000</v>
      </c>
      <c r="G17" s="200">
        <v>100000</v>
      </c>
      <c r="H17" s="201"/>
    </row>
    <row r="18" ht="24.95" customHeight="1" spans="2:8">
      <c r="B18" s="165" t="s">
        <v>100</v>
      </c>
      <c r="C18" s="165" t="s">
        <v>101</v>
      </c>
      <c r="D18" s="165" t="s">
        <v>98</v>
      </c>
      <c r="E18" s="199" t="s">
        <v>119</v>
      </c>
      <c r="F18" s="192">
        <v>200000</v>
      </c>
      <c r="G18" s="200">
        <v>200000</v>
      </c>
      <c r="H18" s="201"/>
    </row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166"/>
  <sheetViews>
    <sheetView workbookViewId="0">
      <pane ySplit="6" topLeftCell="A118" activePane="bottomLeft" state="frozen"/>
      <selection/>
      <selection pane="bottomLeft" activeCell="B3" sqref="B3:E3"/>
    </sheetView>
  </sheetViews>
  <sheetFormatPr defaultColWidth="10" defaultRowHeight="13.5"/>
  <cols>
    <col min="1" max="1" width="1.5" style="168" customWidth="1"/>
    <col min="2" max="3" width="6.125" style="168" customWidth="1"/>
    <col min="4" max="4" width="24.375" style="168" customWidth="1"/>
    <col min="5" max="5" width="41" style="168" customWidth="1"/>
    <col min="6" max="8" width="17.375" style="168" customWidth="1"/>
    <col min="9" max="9" width="1.5" style="168" customWidth="1"/>
    <col min="10" max="10" width="9.75" style="168" customWidth="1"/>
    <col min="11" max="16384" width="10" style="168"/>
  </cols>
  <sheetData>
    <row r="1" ht="24.95" customHeight="1" spans="1:9">
      <c r="A1" s="186"/>
      <c r="B1" s="2"/>
      <c r="C1" s="2"/>
      <c r="D1" s="187"/>
      <c r="E1" s="187"/>
      <c r="F1" s="169"/>
      <c r="G1" s="169"/>
      <c r="H1" s="188" t="s">
        <v>248</v>
      </c>
      <c r="I1" s="193"/>
    </row>
    <row r="2" ht="22.9" customHeight="1" spans="1:9">
      <c r="A2" s="169"/>
      <c r="B2" s="172" t="s">
        <v>249</v>
      </c>
      <c r="C2" s="172"/>
      <c r="D2" s="172"/>
      <c r="E2" s="172"/>
      <c r="F2" s="172"/>
      <c r="G2" s="172"/>
      <c r="H2" s="172"/>
      <c r="I2" s="193"/>
    </row>
    <row r="3" ht="19.5" customHeight="1" spans="1:9">
      <c r="A3" s="173"/>
      <c r="B3" s="174" t="s">
        <v>6</v>
      </c>
      <c r="C3" s="174"/>
      <c r="D3" s="174"/>
      <c r="E3" s="174"/>
      <c r="G3" s="173"/>
      <c r="H3" s="189" t="s">
        <v>7</v>
      </c>
      <c r="I3" s="193"/>
    </row>
    <row r="4" ht="24.4" customHeight="1" spans="1:9">
      <c r="A4" s="171"/>
      <c r="B4" s="148" t="s">
        <v>10</v>
      </c>
      <c r="C4" s="148"/>
      <c r="D4" s="148"/>
      <c r="E4" s="148"/>
      <c r="F4" s="148" t="s">
        <v>88</v>
      </c>
      <c r="G4" s="148"/>
      <c r="H4" s="148"/>
      <c r="I4" s="193"/>
    </row>
    <row r="5" ht="24.4" customHeight="1" spans="1:9">
      <c r="A5" s="171"/>
      <c r="B5" s="148" t="s">
        <v>92</v>
      </c>
      <c r="C5" s="148"/>
      <c r="D5" s="148" t="s">
        <v>71</v>
      </c>
      <c r="E5" s="148" t="s">
        <v>93</v>
      </c>
      <c r="F5" s="148" t="s">
        <v>60</v>
      </c>
      <c r="G5" s="148" t="s">
        <v>250</v>
      </c>
      <c r="H5" s="148" t="s">
        <v>251</v>
      </c>
      <c r="I5" s="193"/>
    </row>
    <row r="6" ht="24.4" customHeight="1" spans="1:9">
      <c r="A6" s="15"/>
      <c r="B6" s="148" t="s">
        <v>94</v>
      </c>
      <c r="C6" s="148" t="s">
        <v>95</v>
      </c>
      <c r="D6" s="148"/>
      <c r="E6" s="148"/>
      <c r="F6" s="148"/>
      <c r="G6" s="148"/>
      <c r="H6" s="148"/>
      <c r="I6" s="193"/>
    </row>
    <row r="7" ht="22.9" customHeight="1" spans="1:9">
      <c r="A7" s="171"/>
      <c r="B7" s="148"/>
      <c r="C7" s="148"/>
      <c r="D7" s="148"/>
      <c r="E7" s="148" t="s">
        <v>73</v>
      </c>
      <c r="F7" s="164">
        <v>56849355.07</v>
      </c>
      <c r="G7" s="164">
        <v>51896421.54</v>
      </c>
      <c r="H7" s="164">
        <v>4952933.53</v>
      </c>
      <c r="I7" s="193"/>
    </row>
    <row r="8" ht="24.95" customHeight="1" spans="1:9">
      <c r="A8" s="171"/>
      <c r="B8" s="190" t="s">
        <v>24</v>
      </c>
      <c r="C8" s="190" t="s">
        <v>24</v>
      </c>
      <c r="D8" s="191" t="s">
        <v>74</v>
      </c>
      <c r="E8" s="190" t="s">
        <v>75</v>
      </c>
      <c r="F8" s="192">
        <v>12335151.76</v>
      </c>
      <c r="G8" s="192">
        <v>10730330.93</v>
      </c>
      <c r="H8" s="192">
        <v>1604820.83</v>
      </c>
      <c r="I8" s="193"/>
    </row>
    <row r="9" ht="24.95" customHeight="1" spans="1:9">
      <c r="A9" s="171"/>
      <c r="B9" s="190" t="s">
        <v>252</v>
      </c>
      <c r="C9" s="190" t="s">
        <v>253</v>
      </c>
      <c r="D9" s="191" t="s">
        <v>254</v>
      </c>
      <c r="E9" s="190" t="s">
        <v>255</v>
      </c>
      <c r="F9" s="192">
        <v>941542.8</v>
      </c>
      <c r="G9" s="192">
        <v>941542.8</v>
      </c>
      <c r="H9" s="192"/>
      <c r="I9" s="193"/>
    </row>
    <row r="10" ht="24.95" customHeight="1" spans="1:9">
      <c r="A10" s="171"/>
      <c r="B10" s="190" t="s">
        <v>252</v>
      </c>
      <c r="C10" s="190" t="s">
        <v>256</v>
      </c>
      <c r="D10" s="191" t="s">
        <v>257</v>
      </c>
      <c r="E10" s="190" t="s">
        <v>258</v>
      </c>
      <c r="F10" s="192">
        <v>379393.35</v>
      </c>
      <c r="G10" s="192">
        <v>379393.35</v>
      </c>
      <c r="H10" s="192"/>
      <c r="I10" s="193"/>
    </row>
    <row r="11" ht="24.95" customHeight="1" spans="1:9">
      <c r="A11" s="171"/>
      <c r="B11" s="190" t="s">
        <v>252</v>
      </c>
      <c r="C11" s="190" t="s">
        <v>259</v>
      </c>
      <c r="D11" s="191" t="s">
        <v>260</v>
      </c>
      <c r="E11" s="190" t="s">
        <v>261</v>
      </c>
      <c r="F11" s="192">
        <v>2331330</v>
      </c>
      <c r="G11" s="192">
        <v>2331330</v>
      </c>
      <c r="H11" s="192"/>
      <c r="I11" s="193"/>
    </row>
    <row r="12" ht="24.95" customHeight="1" spans="1:9">
      <c r="A12" s="171"/>
      <c r="B12" s="190" t="s">
        <v>252</v>
      </c>
      <c r="C12" s="190" t="s">
        <v>262</v>
      </c>
      <c r="D12" s="191" t="s">
        <v>263</v>
      </c>
      <c r="E12" s="190" t="s">
        <v>264</v>
      </c>
      <c r="F12" s="192">
        <v>1577016.48</v>
      </c>
      <c r="G12" s="192">
        <v>1577016.48</v>
      </c>
      <c r="H12" s="192"/>
      <c r="I12" s="193"/>
    </row>
    <row r="13" ht="24.95" customHeight="1" spans="1:9">
      <c r="A13" s="171"/>
      <c r="B13" s="190" t="s">
        <v>252</v>
      </c>
      <c r="C13" s="190" t="s">
        <v>265</v>
      </c>
      <c r="D13" s="191" t="s">
        <v>266</v>
      </c>
      <c r="E13" s="190" t="s">
        <v>267</v>
      </c>
      <c r="F13" s="192">
        <v>500019.02</v>
      </c>
      <c r="G13" s="192">
        <v>500019.02</v>
      </c>
      <c r="H13" s="192"/>
      <c r="I13" s="193"/>
    </row>
    <row r="14" ht="24.95" customHeight="1" spans="1:9">
      <c r="A14" s="171"/>
      <c r="B14" s="190" t="s">
        <v>252</v>
      </c>
      <c r="C14" s="190" t="s">
        <v>268</v>
      </c>
      <c r="D14" s="191" t="s">
        <v>269</v>
      </c>
      <c r="E14" s="190" t="s">
        <v>270</v>
      </c>
      <c r="F14" s="192">
        <v>779250.42</v>
      </c>
      <c r="G14" s="192">
        <v>779250.42</v>
      </c>
      <c r="H14" s="192"/>
      <c r="I14" s="193"/>
    </row>
    <row r="15" ht="24.95" customHeight="1" spans="1:9">
      <c r="A15" s="171"/>
      <c r="B15" s="190" t="s">
        <v>252</v>
      </c>
      <c r="C15" s="190" t="s">
        <v>271</v>
      </c>
      <c r="D15" s="191" t="s">
        <v>272</v>
      </c>
      <c r="E15" s="190" t="s">
        <v>273</v>
      </c>
      <c r="F15" s="192">
        <v>22196.7</v>
      </c>
      <c r="G15" s="192">
        <v>22196.7</v>
      </c>
      <c r="H15" s="192"/>
      <c r="I15" s="193"/>
    </row>
    <row r="16" ht="24.95" customHeight="1" spans="1:9">
      <c r="A16" s="171"/>
      <c r="B16" s="190" t="s">
        <v>252</v>
      </c>
      <c r="C16" s="190" t="s">
        <v>274</v>
      </c>
      <c r="D16" s="191" t="s">
        <v>275</v>
      </c>
      <c r="E16" s="190" t="s">
        <v>276</v>
      </c>
      <c r="F16" s="192">
        <v>282673</v>
      </c>
      <c r="G16" s="192">
        <v>282673</v>
      </c>
      <c r="H16" s="192"/>
      <c r="I16" s="193"/>
    </row>
    <row r="17" ht="24.95" customHeight="1" spans="1:9">
      <c r="A17" s="185"/>
      <c r="B17" s="190" t="s">
        <v>252</v>
      </c>
      <c r="C17" s="190" t="s">
        <v>277</v>
      </c>
      <c r="D17" s="191" t="s">
        <v>278</v>
      </c>
      <c r="E17" s="190" t="s">
        <v>279</v>
      </c>
      <c r="F17" s="192">
        <v>59754</v>
      </c>
      <c r="G17" s="192">
        <v>59754</v>
      </c>
      <c r="H17" s="192"/>
      <c r="I17" s="194"/>
    </row>
    <row r="18" ht="24.95" customHeight="1" spans="2:8">
      <c r="B18" s="190" t="s">
        <v>252</v>
      </c>
      <c r="C18" s="190" t="s">
        <v>280</v>
      </c>
      <c r="D18" s="191" t="s">
        <v>281</v>
      </c>
      <c r="E18" s="190" t="s">
        <v>282</v>
      </c>
      <c r="F18" s="192">
        <v>2242980</v>
      </c>
      <c r="G18" s="192">
        <v>2242980</v>
      </c>
      <c r="H18" s="192"/>
    </row>
    <row r="19" ht="24.95" customHeight="1" spans="2:8">
      <c r="B19" s="190" t="s">
        <v>283</v>
      </c>
      <c r="C19" s="190" t="s">
        <v>262</v>
      </c>
      <c r="D19" s="191" t="s">
        <v>284</v>
      </c>
      <c r="E19" s="190" t="s">
        <v>285</v>
      </c>
      <c r="F19" s="192">
        <v>7124.16</v>
      </c>
      <c r="G19" s="192">
        <v>7124.16</v>
      </c>
      <c r="H19" s="192"/>
    </row>
    <row r="20" ht="24.95" customHeight="1" spans="2:8">
      <c r="B20" s="190" t="s">
        <v>283</v>
      </c>
      <c r="C20" s="190" t="s">
        <v>274</v>
      </c>
      <c r="D20" s="191" t="s">
        <v>286</v>
      </c>
      <c r="E20" s="190" t="s">
        <v>287</v>
      </c>
      <c r="F20" s="192">
        <v>39200</v>
      </c>
      <c r="G20" s="192">
        <v>39200</v>
      </c>
      <c r="H20" s="192"/>
    </row>
    <row r="21" ht="24.95" customHeight="1" spans="2:8">
      <c r="B21" s="190" t="s">
        <v>283</v>
      </c>
      <c r="C21" s="190" t="s">
        <v>288</v>
      </c>
      <c r="D21" s="191" t="s">
        <v>289</v>
      </c>
      <c r="E21" s="190" t="s">
        <v>290</v>
      </c>
      <c r="F21" s="192">
        <v>1378229</v>
      </c>
      <c r="G21" s="192">
        <v>1378229</v>
      </c>
      <c r="H21" s="192"/>
    </row>
    <row r="22" ht="24.95" customHeight="1" spans="2:8">
      <c r="B22" s="190" t="s">
        <v>283</v>
      </c>
      <c r="C22" s="190" t="s">
        <v>280</v>
      </c>
      <c r="D22" s="191" t="s">
        <v>291</v>
      </c>
      <c r="E22" s="190" t="s">
        <v>292</v>
      </c>
      <c r="F22" s="192">
        <v>189622</v>
      </c>
      <c r="G22" s="192">
        <v>189622</v>
      </c>
      <c r="H22" s="192"/>
    </row>
    <row r="23" ht="24.95" customHeight="1" spans="2:8">
      <c r="B23" s="190" t="s">
        <v>293</v>
      </c>
      <c r="C23" s="190" t="s">
        <v>294</v>
      </c>
      <c r="D23" s="191" t="s">
        <v>295</v>
      </c>
      <c r="E23" s="190" t="s">
        <v>296</v>
      </c>
      <c r="F23" s="192">
        <v>128679.99</v>
      </c>
      <c r="G23" s="192"/>
      <c r="H23" s="192">
        <v>128679.99</v>
      </c>
    </row>
    <row r="24" ht="24.95" customHeight="1" spans="2:8">
      <c r="B24" s="190" t="s">
        <v>293</v>
      </c>
      <c r="C24" s="190" t="s">
        <v>297</v>
      </c>
      <c r="D24" s="191" t="s">
        <v>298</v>
      </c>
      <c r="E24" s="190" t="s">
        <v>299</v>
      </c>
      <c r="F24" s="192">
        <v>108823.04</v>
      </c>
      <c r="G24" s="192"/>
      <c r="H24" s="192">
        <v>108823.04</v>
      </c>
    </row>
    <row r="25" ht="24.95" customHeight="1" spans="2:8">
      <c r="B25" s="190" t="s">
        <v>293</v>
      </c>
      <c r="C25" s="190" t="s">
        <v>280</v>
      </c>
      <c r="D25" s="191" t="s">
        <v>300</v>
      </c>
      <c r="E25" s="190" t="s">
        <v>301</v>
      </c>
      <c r="F25" s="192">
        <v>128860</v>
      </c>
      <c r="G25" s="192"/>
      <c r="H25" s="192">
        <v>128860</v>
      </c>
    </row>
    <row r="26" ht="24.95" customHeight="1" spans="2:8">
      <c r="B26" s="190" t="s">
        <v>293</v>
      </c>
      <c r="C26" s="190" t="s">
        <v>256</v>
      </c>
      <c r="D26" s="191" t="s">
        <v>302</v>
      </c>
      <c r="E26" s="190" t="s">
        <v>303</v>
      </c>
      <c r="F26" s="192">
        <v>385560</v>
      </c>
      <c r="G26" s="192"/>
      <c r="H26" s="192">
        <v>385560</v>
      </c>
    </row>
    <row r="27" ht="24.95" customHeight="1" spans="2:8">
      <c r="B27" s="190" t="s">
        <v>293</v>
      </c>
      <c r="C27" s="190" t="s">
        <v>304</v>
      </c>
      <c r="D27" s="191" t="s">
        <v>305</v>
      </c>
      <c r="E27" s="190" t="s">
        <v>306</v>
      </c>
      <c r="F27" s="192">
        <v>30780</v>
      </c>
      <c r="G27" s="192"/>
      <c r="H27" s="192">
        <v>30780</v>
      </c>
    </row>
    <row r="28" ht="24.95" customHeight="1" spans="2:8">
      <c r="B28" s="190" t="s">
        <v>293</v>
      </c>
      <c r="C28" s="190" t="s">
        <v>307</v>
      </c>
      <c r="D28" s="191" t="s">
        <v>308</v>
      </c>
      <c r="E28" s="190" t="s">
        <v>309</v>
      </c>
      <c r="F28" s="192">
        <v>129600</v>
      </c>
      <c r="G28" s="192"/>
      <c r="H28" s="192">
        <v>129600</v>
      </c>
    </row>
    <row r="29" ht="24.95" customHeight="1" spans="2:8">
      <c r="B29" s="190" t="s">
        <v>293</v>
      </c>
      <c r="C29" s="190" t="s">
        <v>310</v>
      </c>
      <c r="D29" s="191" t="s">
        <v>311</v>
      </c>
      <c r="E29" s="190" t="s">
        <v>312</v>
      </c>
      <c r="F29" s="192">
        <v>32130</v>
      </c>
      <c r="G29" s="192"/>
      <c r="H29" s="192">
        <v>32130</v>
      </c>
    </row>
    <row r="30" ht="24.95" customHeight="1" spans="2:8">
      <c r="B30" s="190" t="s">
        <v>293</v>
      </c>
      <c r="C30" s="190" t="s">
        <v>313</v>
      </c>
      <c r="D30" s="191" t="s">
        <v>314</v>
      </c>
      <c r="E30" s="190" t="s">
        <v>315</v>
      </c>
      <c r="F30" s="192">
        <v>396600</v>
      </c>
      <c r="G30" s="192"/>
      <c r="H30" s="192">
        <v>396600</v>
      </c>
    </row>
    <row r="31" ht="24.95" customHeight="1" spans="2:8">
      <c r="B31" s="190" t="s">
        <v>293</v>
      </c>
      <c r="C31" s="190" t="s">
        <v>277</v>
      </c>
      <c r="D31" s="191" t="s">
        <v>316</v>
      </c>
      <c r="E31" s="190" t="s">
        <v>317</v>
      </c>
      <c r="F31" s="192">
        <v>195155.8</v>
      </c>
      <c r="G31" s="192"/>
      <c r="H31" s="192">
        <v>195155.8</v>
      </c>
    </row>
    <row r="32" ht="24.95" customHeight="1" spans="2:8">
      <c r="B32" s="190" t="s">
        <v>293</v>
      </c>
      <c r="C32" s="190" t="s">
        <v>288</v>
      </c>
      <c r="D32" s="191" t="s">
        <v>318</v>
      </c>
      <c r="E32" s="190" t="s">
        <v>319</v>
      </c>
      <c r="F32" s="192">
        <v>12852</v>
      </c>
      <c r="G32" s="192"/>
      <c r="H32" s="192">
        <v>12852</v>
      </c>
    </row>
    <row r="33" ht="24.95" customHeight="1" spans="2:8">
      <c r="B33" s="190" t="s">
        <v>293</v>
      </c>
      <c r="C33" s="190" t="s">
        <v>274</v>
      </c>
      <c r="D33" s="191" t="s">
        <v>320</v>
      </c>
      <c r="E33" s="190" t="s">
        <v>321</v>
      </c>
      <c r="F33" s="192">
        <v>55780</v>
      </c>
      <c r="G33" s="192"/>
      <c r="H33" s="192">
        <v>55780</v>
      </c>
    </row>
    <row r="34" ht="24.95" customHeight="1" spans="2:8">
      <c r="B34" s="190" t="s">
        <v>24</v>
      </c>
      <c r="C34" s="190" t="s">
        <v>24</v>
      </c>
      <c r="D34" s="191" t="s">
        <v>76</v>
      </c>
      <c r="E34" s="190" t="s">
        <v>77</v>
      </c>
      <c r="F34" s="192">
        <v>7390656.99</v>
      </c>
      <c r="G34" s="192">
        <v>6715030.68</v>
      </c>
      <c r="H34" s="192">
        <v>675626.31</v>
      </c>
    </row>
    <row r="35" ht="24.95" customHeight="1" spans="2:8">
      <c r="B35" s="190" t="s">
        <v>293</v>
      </c>
      <c r="C35" s="190" t="s">
        <v>288</v>
      </c>
      <c r="D35" s="191" t="s">
        <v>318</v>
      </c>
      <c r="E35" s="190" t="s">
        <v>319</v>
      </c>
      <c r="F35" s="192">
        <v>10098</v>
      </c>
      <c r="G35" s="192"/>
      <c r="H35" s="192">
        <v>10098</v>
      </c>
    </row>
    <row r="36" ht="24.95" customHeight="1" spans="2:8">
      <c r="B36" s="190" t="s">
        <v>293</v>
      </c>
      <c r="C36" s="190" t="s">
        <v>310</v>
      </c>
      <c r="D36" s="191" t="s">
        <v>311</v>
      </c>
      <c r="E36" s="190" t="s">
        <v>312</v>
      </c>
      <c r="F36" s="192">
        <v>25245</v>
      </c>
      <c r="G36" s="192"/>
      <c r="H36" s="192">
        <v>25245</v>
      </c>
    </row>
    <row r="37" ht="24.95" customHeight="1" spans="2:8">
      <c r="B37" s="190" t="s">
        <v>293</v>
      </c>
      <c r="C37" s="190" t="s">
        <v>280</v>
      </c>
      <c r="D37" s="191" t="s">
        <v>300</v>
      </c>
      <c r="E37" s="190" t="s">
        <v>301</v>
      </c>
      <c r="F37" s="192">
        <v>50490</v>
      </c>
      <c r="G37" s="192"/>
      <c r="H37" s="192">
        <v>50490</v>
      </c>
    </row>
    <row r="38" ht="24.95" customHeight="1" spans="2:8">
      <c r="B38" s="190" t="s">
        <v>293</v>
      </c>
      <c r="C38" s="190" t="s">
        <v>294</v>
      </c>
      <c r="D38" s="191" t="s">
        <v>295</v>
      </c>
      <c r="E38" s="190" t="s">
        <v>296</v>
      </c>
      <c r="F38" s="192">
        <v>80922.03</v>
      </c>
      <c r="G38" s="192"/>
      <c r="H38" s="192">
        <v>80922.03</v>
      </c>
    </row>
    <row r="39" ht="24.95" customHeight="1" spans="2:8">
      <c r="B39" s="190" t="s">
        <v>293</v>
      </c>
      <c r="C39" s="190" t="s">
        <v>304</v>
      </c>
      <c r="D39" s="191" t="s">
        <v>305</v>
      </c>
      <c r="E39" s="190" t="s">
        <v>306</v>
      </c>
      <c r="F39" s="192">
        <v>9576.63</v>
      </c>
      <c r="G39" s="192"/>
      <c r="H39" s="192">
        <v>9576.63</v>
      </c>
    </row>
    <row r="40" ht="24.95" customHeight="1" spans="2:8">
      <c r="B40" s="190" t="s">
        <v>293</v>
      </c>
      <c r="C40" s="190" t="s">
        <v>277</v>
      </c>
      <c r="D40" s="191" t="s">
        <v>316</v>
      </c>
      <c r="E40" s="190" t="s">
        <v>317</v>
      </c>
      <c r="F40" s="192">
        <v>114942.25</v>
      </c>
      <c r="G40" s="192"/>
      <c r="H40" s="192">
        <v>114942.25</v>
      </c>
    </row>
    <row r="41" ht="24.95" customHeight="1" spans="2:8">
      <c r="B41" s="190" t="s">
        <v>293</v>
      </c>
      <c r="C41" s="190" t="s">
        <v>274</v>
      </c>
      <c r="D41" s="191" t="s">
        <v>320</v>
      </c>
      <c r="E41" s="190" t="s">
        <v>321</v>
      </c>
      <c r="F41" s="192">
        <v>14852</v>
      </c>
      <c r="G41" s="192"/>
      <c r="H41" s="192">
        <v>14852</v>
      </c>
    </row>
    <row r="42" ht="24.95" customHeight="1" spans="2:8">
      <c r="B42" s="190" t="s">
        <v>293</v>
      </c>
      <c r="C42" s="190" t="s">
        <v>297</v>
      </c>
      <c r="D42" s="191" t="s">
        <v>298</v>
      </c>
      <c r="E42" s="190" t="s">
        <v>299</v>
      </c>
      <c r="F42" s="192">
        <v>62420.4</v>
      </c>
      <c r="G42" s="192"/>
      <c r="H42" s="192">
        <v>62420.4</v>
      </c>
    </row>
    <row r="43" ht="24.95" customHeight="1" spans="2:8">
      <c r="B43" s="190" t="s">
        <v>293</v>
      </c>
      <c r="C43" s="190" t="s">
        <v>307</v>
      </c>
      <c r="D43" s="191" t="s">
        <v>308</v>
      </c>
      <c r="E43" s="190" t="s">
        <v>309</v>
      </c>
      <c r="F43" s="192">
        <v>90720</v>
      </c>
      <c r="G43" s="192"/>
      <c r="H43" s="192">
        <v>90720</v>
      </c>
    </row>
    <row r="44" ht="24.95" customHeight="1" spans="2:8">
      <c r="B44" s="190" t="s">
        <v>293</v>
      </c>
      <c r="C44" s="190" t="s">
        <v>313</v>
      </c>
      <c r="D44" s="191" t="s">
        <v>314</v>
      </c>
      <c r="E44" s="190" t="s">
        <v>315</v>
      </c>
      <c r="F44" s="192">
        <v>14400</v>
      </c>
      <c r="G44" s="192"/>
      <c r="H44" s="192">
        <v>14400</v>
      </c>
    </row>
    <row r="45" ht="24.95" customHeight="1" spans="2:8">
      <c r="B45" s="190" t="s">
        <v>293</v>
      </c>
      <c r="C45" s="190" t="s">
        <v>256</v>
      </c>
      <c r="D45" s="191" t="s">
        <v>302</v>
      </c>
      <c r="E45" s="190" t="s">
        <v>303</v>
      </c>
      <c r="F45" s="192">
        <v>201960</v>
      </c>
      <c r="G45" s="192"/>
      <c r="H45" s="192">
        <v>201960</v>
      </c>
    </row>
    <row r="46" ht="24.95" customHeight="1" spans="2:8">
      <c r="B46" s="190" t="s">
        <v>252</v>
      </c>
      <c r="C46" s="190" t="s">
        <v>256</v>
      </c>
      <c r="D46" s="191" t="s">
        <v>257</v>
      </c>
      <c r="E46" s="190" t="s">
        <v>258</v>
      </c>
      <c r="F46" s="192">
        <v>211968.4</v>
      </c>
      <c r="G46" s="192">
        <v>211968.4</v>
      </c>
      <c r="H46" s="192"/>
    </row>
    <row r="47" ht="24.95" customHeight="1" spans="2:8">
      <c r="B47" s="190" t="s">
        <v>252</v>
      </c>
      <c r="C47" s="190" t="s">
        <v>262</v>
      </c>
      <c r="D47" s="191" t="s">
        <v>263</v>
      </c>
      <c r="E47" s="190" t="s">
        <v>264</v>
      </c>
      <c r="F47" s="192">
        <v>167388.72</v>
      </c>
      <c r="G47" s="192">
        <v>167388.72</v>
      </c>
      <c r="H47" s="192"/>
    </row>
    <row r="48" ht="24.95" customHeight="1" spans="2:8">
      <c r="B48" s="190" t="s">
        <v>252</v>
      </c>
      <c r="C48" s="190" t="s">
        <v>271</v>
      </c>
      <c r="D48" s="191" t="s">
        <v>272</v>
      </c>
      <c r="E48" s="190" t="s">
        <v>273</v>
      </c>
      <c r="F48" s="192">
        <v>56642.9</v>
      </c>
      <c r="G48" s="192">
        <v>56642.9</v>
      </c>
      <c r="H48" s="192"/>
    </row>
    <row r="49" ht="24.95" customHeight="1" spans="2:8">
      <c r="B49" s="190" t="s">
        <v>252</v>
      </c>
      <c r="C49" s="190" t="s">
        <v>268</v>
      </c>
      <c r="D49" s="191" t="s">
        <v>269</v>
      </c>
      <c r="E49" s="190" t="s">
        <v>270</v>
      </c>
      <c r="F49" s="192">
        <v>485510.61</v>
      </c>
      <c r="G49" s="192">
        <v>485510.61</v>
      </c>
      <c r="H49" s="192"/>
    </row>
    <row r="50" ht="24.95" customHeight="1" spans="2:8">
      <c r="B50" s="190" t="s">
        <v>252</v>
      </c>
      <c r="C50" s="190" t="s">
        <v>253</v>
      </c>
      <c r="D50" s="191" t="s">
        <v>254</v>
      </c>
      <c r="E50" s="190" t="s">
        <v>255</v>
      </c>
      <c r="F50" s="192">
        <v>647347.48</v>
      </c>
      <c r="G50" s="192">
        <v>647347.48</v>
      </c>
      <c r="H50" s="192"/>
    </row>
    <row r="51" ht="24.95" customHeight="1" spans="2:8">
      <c r="B51" s="190" t="s">
        <v>252</v>
      </c>
      <c r="C51" s="190" t="s">
        <v>274</v>
      </c>
      <c r="D51" s="191" t="s">
        <v>275</v>
      </c>
      <c r="E51" s="190" t="s">
        <v>276</v>
      </c>
      <c r="F51" s="192">
        <v>2296093</v>
      </c>
      <c r="G51" s="192">
        <v>2296093</v>
      </c>
      <c r="H51" s="192"/>
    </row>
    <row r="52" ht="24.95" customHeight="1" spans="2:8">
      <c r="B52" s="190" t="s">
        <v>252</v>
      </c>
      <c r="C52" s="190" t="s">
        <v>280</v>
      </c>
      <c r="D52" s="191" t="s">
        <v>281</v>
      </c>
      <c r="E52" s="190" t="s">
        <v>282</v>
      </c>
      <c r="F52" s="192">
        <v>1582620</v>
      </c>
      <c r="G52" s="192">
        <v>1582620</v>
      </c>
      <c r="H52" s="192"/>
    </row>
    <row r="53" ht="24.95" customHeight="1" spans="2:8">
      <c r="B53" s="190" t="s">
        <v>252</v>
      </c>
      <c r="C53" s="190" t="s">
        <v>265</v>
      </c>
      <c r="D53" s="191" t="s">
        <v>266</v>
      </c>
      <c r="E53" s="190" t="s">
        <v>267</v>
      </c>
      <c r="F53" s="192">
        <v>311535.97</v>
      </c>
      <c r="G53" s="192">
        <v>311535.97</v>
      </c>
      <c r="H53" s="192"/>
    </row>
    <row r="54" ht="24.95" customHeight="1" spans="2:8">
      <c r="B54" s="190" t="s">
        <v>283</v>
      </c>
      <c r="C54" s="190" t="s">
        <v>280</v>
      </c>
      <c r="D54" s="191" t="s">
        <v>291</v>
      </c>
      <c r="E54" s="190" t="s">
        <v>292</v>
      </c>
      <c r="F54" s="192">
        <v>273678.4</v>
      </c>
      <c r="G54" s="192">
        <v>273678.4</v>
      </c>
      <c r="H54" s="192"/>
    </row>
    <row r="55" ht="24.95" customHeight="1" spans="2:8">
      <c r="B55" s="190" t="s">
        <v>283</v>
      </c>
      <c r="C55" s="190" t="s">
        <v>262</v>
      </c>
      <c r="D55" s="191" t="s">
        <v>284</v>
      </c>
      <c r="E55" s="190" t="s">
        <v>285</v>
      </c>
      <c r="F55" s="192">
        <v>5437.2</v>
      </c>
      <c r="G55" s="192">
        <v>5437.2</v>
      </c>
      <c r="H55" s="192"/>
    </row>
    <row r="56" ht="24.95" customHeight="1" spans="2:8">
      <c r="B56" s="190" t="s">
        <v>283</v>
      </c>
      <c r="C56" s="190" t="s">
        <v>288</v>
      </c>
      <c r="D56" s="191" t="s">
        <v>289</v>
      </c>
      <c r="E56" s="190" t="s">
        <v>290</v>
      </c>
      <c r="F56" s="192">
        <v>659208</v>
      </c>
      <c r="G56" s="192">
        <v>659208</v>
      </c>
      <c r="H56" s="192"/>
    </row>
    <row r="57" ht="24.95" customHeight="1" spans="2:8">
      <c r="B57" s="190" t="s">
        <v>283</v>
      </c>
      <c r="C57" s="190" t="s">
        <v>274</v>
      </c>
      <c r="D57" s="191" t="s">
        <v>286</v>
      </c>
      <c r="E57" s="190" t="s">
        <v>287</v>
      </c>
      <c r="F57" s="192">
        <v>17600</v>
      </c>
      <c r="G57" s="192">
        <v>17600</v>
      </c>
      <c r="H57" s="192"/>
    </row>
    <row r="58" ht="24.95" customHeight="1" spans="2:8">
      <c r="B58" s="190" t="s">
        <v>24</v>
      </c>
      <c r="C58" s="190" t="s">
        <v>24</v>
      </c>
      <c r="D58" s="191" t="s">
        <v>78</v>
      </c>
      <c r="E58" s="190" t="s">
        <v>79</v>
      </c>
      <c r="F58" s="192">
        <v>3958651.99</v>
      </c>
      <c r="G58" s="192">
        <v>3549013.29</v>
      </c>
      <c r="H58" s="192">
        <v>409638.7</v>
      </c>
    </row>
    <row r="59" ht="24.95" customHeight="1" spans="2:8">
      <c r="B59" s="190" t="s">
        <v>293</v>
      </c>
      <c r="C59" s="190" t="s">
        <v>288</v>
      </c>
      <c r="D59" s="191" t="s">
        <v>318</v>
      </c>
      <c r="E59" s="190" t="s">
        <v>319</v>
      </c>
      <c r="F59" s="192">
        <v>6120</v>
      </c>
      <c r="G59" s="192"/>
      <c r="H59" s="192">
        <v>6120</v>
      </c>
    </row>
    <row r="60" ht="24.95" customHeight="1" spans="2:8">
      <c r="B60" s="190" t="s">
        <v>293</v>
      </c>
      <c r="C60" s="190" t="s">
        <v>274</v>
      </c>
      <c r="D60" s="191" t="s">
        <v>320</v>
      </c>
      <c r="E60" s="190" t="s">
        <v>321</v>
      </c>
      <c r="F60" s="192">
        <v>13552</v>
      </c>
      <c r="G60" s="192"/>
      <c r="H60" s="192">
        <v>13552</v>
      </c>
    </row>
    <row r="61" ht="24.95" customHeight="1" spans="2:8">
      <c r="B61" s="190" t="s">
        <v>293</v>
      </c>
      <c r="C61" s="190" t="s">
        <v>277</v>
      </c>
      <c r="D61" s="191" t="s">
        <v>316</v>
      </c>
      <c r="E61" s="190" t="s">
        <v>317</v>
      </c>
      <c r="F61" s="192">
        <v>45857.66</v>
      </c>
      <c r="G61" s="192"/>
      <c r="H61" s="192">
        <v>45857.66</v>
      </c>
    </row>
    <row r="62" ht="24.95" customHeight="1" spans="2:8">
      <c r="B62" s="190" t="s">
        <v>293</v>
      </c>
      <c r="C62" s="190" t="s">
        <v>297</v>
      </c>
      <c r="D62" s="191" t="s">
        <v>298</v>
      </c>
      <c r="E62" s="190" t="s">
        <v>299</v>
      </c>
      <c r="F62" s="192">
        <v>31722.52</v>
      </c>
      <c r="G62" s="192"/>
      <c r="H62" s="192">
        <v>31722.52</v>
      </c>
    </row>
    <row r="63" ht="24.95" customHeight="1" spans="2:8">
      <c r="B63" s="190" t="s">
        <v>293</v>
      </c>
      <c r="C63" s="190" t="s">
        <v>313</v>
      </c>
      <c r="D63" s="191" t="s">
        <v>314</v>
      </c>
      <c r="E63" s="190" t="s">
        <v>315</v>
      </c>
      <c r="F63" s="192">
        <v>14400</v>
      </c>
      <c r="G63" s="192"/>
      <c r="H63" s="192">
        <v>14400</v>
      </c>
    </row>
    <row r="64" ht="24.95" customHeight="1" spans="2:8">
      <c r="B64" s="190" t="s">
        <v>293</v>
      </c>
      <c r="C64" s="190" t="s">
        <v>294</v>
      </c>
      <c r="D64" s="191" t="s">
        <v>295</v>
      </c>
      <c r="E64" s="190" t="s">
        <v>296</v>
      </c>
      <c r="F64" s="192">
        <v>48326.52</v>
      </c>
      <c r="G64" s="192"/>
      <c r="H64" s="192">
        <v>48326.52</v>
      </c>
    </row>
    <row r="65" ht="24.95" customHeight="1" spans="2:8">
      <c r="B65" s="190" t="s">
        <v>293</v>
      </c>
      <c r="C65" s="190" t="s">
        <v>310</v>
      </c>
      <c r="D65" s="191" t="s">
        <v>311</v>
      </c>
      <c r="E65" s="190" t="s">
        <v>312</v>
      </c>
      <c r="F65" s="192">
        <v>15300</v>
      </c>
      <c r="G65" s="192"/>
      <c r="H65" s="192">
        <v>15300</v>
      </c>
    </row>
    <row r="66" ht="24.95" customHeight="1" spans="2:8">
      <c r="B66" s="190" t="s">
        <v>293</v>
      </c>
      <c r="C66" s="190" t="s">
        <v>280</v>
      </c>
      <c r="D66" s="191" t="s">
        <v>300</v>
      </c>
      <c r="E66" s="190" t="s">
        <v>301</v>
      </c>
      <c r="F66" s="192">
        <v>30600</v>
      </c>
      <c r="G66" s="192"/>
      <c r="H66" s="192">
        <v>30600</v>
      </c>
    </row>
    <row r="67" ht="24.95" customHeight="1" spans="2:8">
      <c r="B67" s="190" t="s">
        <v>293</v>
      </c>
      <c r="C67" s="190" t="s">
        <v>256</v>
      </c>
      <c r="D67" s="191" t="s">
        <v>302</v>
      </c>
      <c r="E67" s="190" t="s">
        <v>303</v>
      </c>
      <c r="F67" s="192">
        <v>122400</v>
      </c>
      <c r="G67" s="192"/>
      <c r="H67" s="192">
        <v>122400</v>
      </c>
    </row>
    <row r="68" ht="24.95" customHeight="1" spans="2:8">
      <c r="B68" s="190" t="s">
        <v>293</v>
      </c>
      <c r="C68" s="190" t="s">
        <v>304</v>
      </c>
      <c r="D68" s="191" t="s">
        <v>305</v>
      </c>
      <c r="E68" s="190" t="s">
        <v>306</v>
      </c>
      <c r="F68" s="192">
        <v>3600</v>
      </c>
      <c r="G68" s="192"/>
      <c r="H68" s="192">
        <v>3600</v>
      </c>
    </row>
    <row r="69" ht="24.95" customHeight="1" spans="2:8">
      <c r="B69" s="190" t="s">
        <v>293</v>
      </c>
      <c r="C69" s="190" t="s">
        <v>307</v>
      </c>
      <c r="D69" s="191" t="s">
        <v>308</v>
      </c>
      <c r="E69" s="190" t="s">
        <v>309</v>
      </c>
      <c r="F69" s="192">
        <v>77760</v>
      </c>
      <c r="G69" s="192"/>
      <c r="H69" s="192">
        <v>77760</v>
      </c>
    </row>
    <row r="70" ht="24.95" customHeight="1" spans="2:8">
      <c r="B70" s="190" t="s">
        <v>252</v>
      </c>
      <c r="C70" s="190" t="s">
        <v>256</v>
      </c>
      <c r="D70" s="191" t="s">
        <v>257</v>
      </c>
      <c r="E70" s="190" t="s">
        <v>258</v>
      </c>
      <c r="F70" s="192">
        <v>103764.33</v>
      </c>
      <c r="G70" s="192">
        <v>103764.33</v>
      </c>
      <c r="H70" s="192"/>
    </row>
    <row r="71" ht="24.95" customHeight="1" spans="2:8">
      <c r="B71" s="190" t="s">
        <v>252</v>
      </c>
      <c r="C71" s="190" t="s">
        <v>265</v>
      </c>
      <c r="D71" s="191" t="s">
        <v>266</v>
      </c>
      <c r="E71" s="190" t="s">
        <v>267</v>
      </c>
      <c r="F71" s="192">
        <v>186043.24</v>
      </c>
      <c r="G71" s="192">
        <v>186043.24</v>
      </c>
      <c r="H71" s="192"/>
    </row>
    <row r="72" ht="24.95" customHeight="1" spans="2:8">
      <c r="B72" s="190" t="s">
        <v>252</v>
      </c>
      <c r="C72" s="190" t="s">
        <v>262</v>
      </c>
      <c r="D72" s="191" t="s">
        <v>263</v>
      </c>
      <c r="E72" s="190" t="s">
        <v>264</v>
      </c>
      <c r="F72" s="192">
        <v>101220</v>
      </c>
      <c r="G72" s="192">
        <v>101220</v>
      </c>
      <c r="H72" s="192"/>
    </row>
    <row r="73" ht="24.95" customHeight="1" spans="2:8">
      <c r="B73" s="190" t="s">
        <v>252</v>
      </c>
      <c r="C73" s="190" t="s">
        <v>268</v>
      </c>
      <c r="D73" s="191" t="s">
        <v>269</v>
      </c>
      <c r="E73" s="190" t="s">
        <v>270</v>
      </c>
      <c r="F73" s="192">
        <v>289937.52</v>
      </c>
      <c r="G73" s="192">
        <v>289937.52</v>
      </c>
      <c r="H73" s="192"/>
    </row>
    <row r="74" ht="24.95" customHeight="1" spans="2:8">
      <c r="B74" s="190" t="s">
        <v>252</v>
      </c>
      <c r="C74" s="190" t="s">
        <v>253</v>
      </c>
      <c r="D74" s="191" t="s">
        <v>254</v>
      </c>
      <c r="E74" s="190" t="s">
        <v>255</v>
      </c>
      <c r="F74" s="192">
        <v>386583.36</v>
      </c>
      <c r="G74" s="192">
        <v>386583.36</v>
      </c>
      <c r="H74" s="192"/>
    </row>
    <row r="75" ht="24.95" customHeight="1" spans="2:8">
      <c r="B75" s="190" t="s">
        <v>252</v>
      </c>
      <c r="C75" s="190" t="s">
        <v>274</v>
      </c>
      <c r="D75" s="191" t="s">
        <v>275</v>
      </c>
      <c r="E75" s="190" t="s">
        <v>276</v>
      </c>
      <c r="F75" s="192">
        <v>1391022</v>
      </c>
      <c r="G75" s="192">
        <v>1391022</v>
      </c>
      <c r="H75" s="192"/>
    </row>
    <row r="76" ht="24.95" customHeight="1" spans="2:8">
      <c r="B76" s="190" t="s">
        <v>252</v>
      </c>
      <c r="C76" s="190" t="s">
        <v>280</v>
      </c>
      <c r="D76" s="191" t="s">
        <v>281</v>
      </c>
      <c r="E76" s="190" t="s">
        <v>282</v>
      </c>
      <c r="F76" s="192">
        <v>924084</v>
      </c>
      <c r="G76" s="192">
        <v>924084</v>
      </c>
      <c r="H76" s="192"/>
    </row>
    <row r="77" ht="24.95" customHeight="1" spans="2:8">
      <c r="B77" s="190" t="s">
        <v>252</v>
      </c>
      <c r="C77" s="190" t="s">
        <v>271</v>
      </c>
      <c r="D77" s="191" t="s">
        <v>272</v>
      </c>
      <c r="E77" s="190" t="s">
        <v>273</v>
      </c>
      <c r="F77" s="192">
        <v>33826.04</v>
      </c>
      <c r="G77" s="192">
        <v>33826.04</v>
      </c>
      <c r="H77" s="192"/>
    </row>
    <row r="78" ht="24.95" customHeight="1" spans="2:8">
      <c r="B78" s="190" t="s">
        <v>24</v>
      </c>
      <c r="C78" s="190" t="s">
        <v>24</v>
      </c>
      <c r="D78" s="191" t="s">
        <v>209</v>
      </c>
      <c r="E78" s="190" t="s">
        <v>322</v>
      </c>
      <c r="F78" s="192">
        <v>132532.8</v>
      </c>
      <c r="G78" s="192">
        <v>132532.8</v>
      </c>
      <c r="H78" s="192"/>
    </row>
    <row r="79" ht="24.95" customHeight="1" spans="2:8">
      <c r="B79" s="190" t="s">
        <v>283</v>
      </c>
      <c r="C79" s="190" t="s">
        <v>288</v>
      </c>
      <c r="D79" s="191" t="s">
        <v>289</v>
      </c>
      <c r="E79" s="190" t="s">
        <v>290</v>
      </c>
      <c r="F79" s="192">
        <v>127748</v>
      </c>
      <c r="G79" s="192">
        <v>127748</v>
      </c>
      <c r="H79" s="192"/>
    </row>
    <row r="80" ht="24.95" customHeight="1" spans="2:8">
      <c r="B80" s="190" t="s">
        <v>283</v>
      </c>
      <c r="C80" s="190" t="s">
        <v>274</v>
      </c>
      <c r="D80" s="191" t="s">
        <v>286</v>
      </c>
      <c r="E80" s="190" t="s">
        <v>287</v>
      </c>
      <c r="F80" s="192">
        <v>4000</v>
      </c>
      <c r="G80" s="192">
        <v>4000</v>
      </c>
      <c r="H80" s="192"/>
    </row>
    <row r="81" ht="24.95" customHeight="1" spans="2:8">
      <c r="B81" s="190" t="s">
        <v>283</v>
      </c>
      <c r="C81" s="190" t="s">
        <v>262</v>
      </c>
      <c r="D81" s="191" t="s">
        <v>284</v>
      </c>
      <c r="E81" s="190" t="s">
        <v>285</v>
      </c>
      <c r="F81" s="192">
        <v>784.8</v>
      </c>
      <c r="G81" s="192">
        <v>784.8</v>
      </c>
      <c r="H81" s="192"/>
    </row>
    <row r="82" ht="24.95" customHeight="1" spans="2:8">
      <c r="B82" s="190" t="s">
        <v>24</v>
      </c>
      <c r="C82" s="190" t="s">
        <v>24</v>
      </c>
      <c r="D82" s="191" t="s">
        <v>80</v>
      </c>
      <c r="E82" s="190" t="s">
        <v>81</v>
      </c>
      <c r="F82" s="192">
        <v>2157789.13</v>
      </c>
      <c r="G82" s="192">
        <v>1865151.2</v>
      </c>
      <c r="H82" s="192">
        <v>292637.93</v>
      </c>
    </row>
    <row r="83" ht="24.95" customHeight="1" spans="2:8">
      <c r="B83" s="190" t="s">
        <v>252</v>
      </c>
      <c r="C83" s="190" t="s">
        <v>253</v>
      </c>
      <c r="D83" s="191" t="s">
        <v>254</v>
      </c>
      <c r="E83" s="190" t="s">
        <v>255</v>
      </c>
      <c r="F83" s="192">
        <v>178776.91</v>
      </c>
      <c r="G83" s="192">
        <v>178776.91</v>
      </c>
      <c r="H83" s="192"/>
    </row>
    <row r="84" ht="24.95" customHeight="1" spans="2:8">
      <c r="B84" s="190" t="s">
        <v>252</v>
      </c>
      <c r="C84" s="190" t="s">
        <v>256</v>
      </c>
      <c r="D84" s="191" t="s">
        <v>257</v>
      </c>
      <c r="E84" s="190" t="s">
        <v>258</v>
      </c>
      <c r="F84" s="192">
        <v>59382.46</v>
      </c>
      <c r="G84" s="192">
        <v>59382.46</v>
      </c>
      <c r="H84" s="192"/>
    </row>
    <row r="85" ht="24.95" customHeight="1" spans="2:8">
      <c r="B85" s="190" t="s">
        <v>252</v>
      </c>
      <c r="C85" s="190" t="s">
        <v>280</v>
      </c>
      <c r="D85" s="191" t="s">
        <v>281</v>
      </c>
      <c r="E85" s="190" t="s">
        <v>282</v>
      </c>
      <c r="F85" s="192">
        <v>365364</v>
      </c>
      <c r="G85" s="192">
        <v>365364</v>
      </c>
      <c r="H85" s="192"/>
    </row>
    <row r="86" ht="24.95" customHeight="1" spans="2:8">
      <c r="B86" s="190" t="s">
        <v>252</v>
      </c>
      <c r="C86" s="190" t="s">
        <v>268</v>
      </c>
      <c r="D86" s="191" t="s">
        <v>269</v>
      </c>
      <c r="E86" s="190" t="s">
        <v>270</v>
      </c>
      <c r="F86" s="192">
        <v>148424.48</v>
      </c>
      <c r="G86" s="192">
        <v>148424.48</v>
      </c>
      <c r="H86" s="192"/>
    </row>
    <row r="87" ht="24.95" customHeight="1" spans="2:8">
      <c r="B87" s="190" t="s">
        <v>252</v>
      </c>
      <c r="C87" s="190" t="s">
        <v>271</v>
      </c>
      <c r="D87" s="191" t="s">
        <v>272</v>
      </c>
      <c r="E87" s="190" t="s">
        <v>273</v>
      </c>
      <c r="F87" s="192">
        <v>3199.43</v>
      </c>
      <c r="G87" s="192">
        <v>3199.43</v>
      </c>
      <c r="H87" s="192"/>
    </row>
    <row r="88" ht="24.95" customHeight="1" spans="2:8">
      <c r="B88" s="190" t="s">
        <v>252</v>
      </c>
      <c r="C88" s="190" t="s">
        <v>259</v>
      </c>
      <c r="D88" s="191" t="s">
        <v>260</v>
      </c>
      <c r="E88" s="190" t="s">
        <v>261</v>
      </c>
      <c r="F88" s="192">
        <v>469907</v>
      </c>
      <c r="G88" s="192">
        <v>469907</v>
      </c>
      <c r="H88" s="192"/>
    </row>
    <row r="89" ht="24.95" customHeight="1" spans="2:8">
      <c r="B89" s="190" t="s">
        <v>252</v>
      </c>
      <c r="C89" s="190" t="s">
        <v>262</v>
      </c>
      <c r="D89" s="191" t="s">
        <v>263</v>
      </c>
      <c r="E89" s="190" t="s">
        <v>264</v>
      </c>
      <c r="F89" s="192">
        <v>341125.68</v>
      </c>
      <c r="G89" s="192">
        <v>341125.68</v>
      </c>
      <c r="H89" s="192"/>
    </row>
    <row r="90" ht="24.95" customHeight="1" spans="2:8">
      <c r="B90" s="190" t="s">
        <v>252</v>
      </c>
      <c r="C90" s="190" t="s">
        <v>265</v>
      </c>
      <c r="D90" s="191" t="s">
        <v>266</v>
      </c>
      <c r="E90" s="190" t="s">
        <v>267</v>
      </c>
      <c r="F90" s="192">
        <v>95239.04</v>
      </c>
      <c r="G90" s="192">
        <v>95239.04</v>
      </c>
      <c r="H90" s="192"/>
    </row>
    <row r="91" ht="24.95" customHeight="1" spans="2:8">
      <c r="B91" s="190" t="s">
        <v>252</v>
      </c>
      <c r="C91" s="190" t="s">
        <v>277</v>
      </c>
      <c r="D91" s="191" t="s">
        <v>278</v>
      </c>
      <c r="E91" s="190" t="s">
        <v>279</v>
      </c>
      <c r="F91" s="192">
        <v>60474</v>
      </c>
      <c r="G91" s="192">
        <v>60474</v>
      </c>
      <c r="H91" s="192"/>
    </row>
    <row r="92" ht="24.95" customHeight="1" spans="2:8">
      <c r="B92" s="190" t="s">
        <v>293</v>
      </c>
      <c r="C92" s="190" t="s">
        <v>307</v>
      </c>
      <c r="D92" s="191" t="s">
        <v>308</v>
      </c>
      <c r="E92" s="190" t="s">
        <v>309</v>
      </c>
      <c r="F92" s="192">
        <v>64800</v>
      </c>
      <c r="G92" s="192"/>
      <c r="H92" s="192">
        <v>64800</v>
      </c>
    </row>
    <row r="93" ht="24.95" customHeight="1" spans="2:8">
      <c r="B93" s="190" t="s">
        <v>293</v>
      </c>
      <c r="C93" s="190" t="s">
        <v>274</v>
      </c>
      <c r="D93" s="191" t="s">
        <v>320</v>
      </c>
      <c r="E93" s="190" t="s">
        <v>321</v>
      </c>
      <c r="F93" s="192">
        <v>2600</v>
      </c>
      <c r="G93" s="192"/>
      <c r="H93" s="192">
        <v>2600</v>
      </c>
    </row>
    <row r="94" ht="24.95" customHeight="1" spans="2:8">
      <c r="B94" s="190" t="s">
        <v>293</v>
      </c>
      <c r="C94" s="190" t="s">
        <v>310</v>
      </c>
      <c r="D94" s="191" t="s">
        <v>311</v>
      </c>
      <c r="E94" s="190" t="s">
        <v>312</v>
      </c>
      <c r="F94" s="192">
        <v>6885</v>
      </c>
      <c r="G94" s="192"/>
      <c r="H94" s="192">
        <v>6885</v>
      </c>
    </row>
    <row r="95" ht="24.95" customHeight="1" spans="2:8">
      <c r="B95" s="190" t="s">
        <v>293</v>
      </c>
      <c r="C95" s="190" t="s">
        <v>277</v>
      </c>
      <c r="D95" s="191" t="s">
        <v>316</v>
      </c>
      <c r="E95" s="190" t="s">
        <v>317</v>
      </c>
      <c r="F95" s="192">
        <v>26191</v>
      </c>
      <c r="G95" s="192"/>
      <c r="H95" s="192">
        <v>26191</v>
      </c>
    </row>
    <row r="96" ht="24.95" customHeight="1" spans="2:8">
      <c r="B96" s="190" t="s">
        <v>293</v>
      </c>
      <c r="C96" s="190" t="s">
        <v>280</v>
      </c>
      <c r="D96" s="191" t="s">
        <v>300</v>
      </c>
      <c r="E96" s="190" t="s">
        <v>301</v>
      </c>
      <c r="F96" s="192">
        <v>14110</v>
      </c>
      <c r="G96" s="192"/>
      <c r="H96" s="192">
        <v>14110</v>
      </c>
    </row>
    <row r="97" ht="24.95" customHeight="1" spans="2:8">
      <c r="B97" s="190" t="s">
        <v>293</v>
      </c>
      <c r="C97" s="190" t="s">
        <v>297</v>
      </c>
      <c r="D97" s="191" t="s">
        <v>298</v>
      </c>
      <c r="E97" s="190" t="s">
        <v>299</v>
      </c>
      <c r="F97" s="192">
        <v>12676.56</v>
      </c>
      <c r="G97" s="192"/>
      <c r="H97" s="192">
        <v>12676.56</v>
      </c>
    </row>
    <row r="98" ht="24.95" customHeight="1" spans="2:8">
      <c r="B98" s="190" t="s">
        <v>293</v>
      </c>
      <c r="C98" s="190" t="s">
        <v>256</v>
      </c>
      <c r="D98" s="191" t="s">
        <v>302</v>
      </c>
      <c r="E98" s="190" t="s">
        <v>303</v>
      </c>
      <c r="F98" s="192">
        <v>55080</v>
      </c>
      <c r="G98" s="192"/>
      <c r="H98" s="192">
        <v>55080</v>
      </c>
    </row>
    <row r="99" ht="24.95" customHeight="1" spans="2:8">
      <c r="B99" s="190" t="s">
        <v>293</v>
      </c>
      <c r="C99" s="190" t="s">
        <v>313</v>
      </c>
      <c r="D99" s="191" t="s">
        <v>314</v>
      </c>
      <c r="E99" s="190" t="s">
        <v>315</v>
      </c>
      <c r="F99" s="192">
        <v>82800</v>
      </c>
      <c r="G99" s="192"/>
      <c r="H99" s="192">
        <v>82800</v>
      </c>
    </row>
    <row r="100" ht="24.95" customHeight="1" spans="2:8">
      <c r="B100" s="190" t="s">
        <v>293</v>
      </c>
      <c r="C100" s="190" t="s">
        <v>304</v>
      </c>
      <c r="D100" s="191" t="s">
        <v>305</v>
      </c>
      <c r="E100" s="190" t="s">
        <v>306</v>
      </c>
      <c r="F100" s="192">
        <v>1260</v>
      </c>
      <c r="G100" s="192"/>
      <c r="H100" s="192">
        <v>1260</v>
      </c>
    </row>
    <row r="101" ht="24.95" customHeight="1" spans="2:8">
      <c r="B101" s="190" t="s">
        <v>293</v>
      </c>
      <c r="C101" s="190" t="s">
        <v>288</v>
      </c>
      <c r="D101" s="191" t="s">
        <v>318</v>
      </c>
      <c r="E101" s="190" t="s">
        <v>319</v>
      </c>
      <c r="F101" s="192">
        <v>2754</v>
      </c>
      <c r="G101" s="192"/>
      <c r="H101" s="192">
        <v>2754</v>
      </c>
    </row>
    <row r="102" ht="24.95" customHeight="1" spans="2:8">
      <c r="B102" s="190" t="s">
        <v>293</v>
      </c>
      <c r="C102" s="190" t="s">
        <v>294</v>
      </c>
      <c r="D102" s="191" t="s">
        <v>295</v>
      </c>
      <c r="E102" s="190" t="s">
        <v>296</v>
      </c>
      <c r="F102" s="192">
        <v>23481.37</v>
      </c>
      <c r="G102" s="192"/>
      <c r="H102" s="192">
        <v>23481.37</v>
      </c>
    </row>
    <row r="103" ht="24.95" customHeight="1" spans="2:8">
      <c r="B103" s="190" t="s">
        <v>283</v>
      </c>
      <c r="C103" s="190" t="s">
        <v>274</v>
      </c>
      <c r="D103" s="191" t="s">
        <v>286</v>
      </c>
      <c r="E103" s="190" t="s">
        <v>287</v>
      </c>
      <c r="F103" s="192">
        <v>4800</v>
      </c>
      <c r="G103" s="192">
        <v>4800</v>
      </c>
      <c r="H103" s="192"/>
    </row>
    <row r="104" ht="24.95" customHeight="1" spans="2:8">
      <c r="B104" s="190" t="s">
        <v>283</v>
      </c>
      <c r="C104" s="190" t="s">
        <v>262</v>
      </c>
      <c r="D104" s="191" t="s">
        <v>284</v>
      </c>
      <c r="E104" s="190" t="s">
        <v>285</v>
      </c>
      <c r="F104" s="192">
        <v>1012.2</v>
      </c>
      <c r="G104" s="192">
        <v>1012.2</v>
      </c>
      <c r="H104" s="192"/>
    </row>
    <row r="105" ht="24.95" customHeight="1" spans="2:8">
      <c r="B105" s="190" t="s">
        <v>283</v>
      </c>
      <c r="C105" s="190" t="s">
        <v>288</v>
      </c>
      <c r="D105" s="191" t="s">
        <v>289</v>
      </c>
      <c r="E105" s="190" t="s">
        <v>290</v>
      </c>
      <c r="F105" s="192">
        <v>137446</v>
      </c>
      <c r="G105" s="192">
        <v>137446</v>
      </c>
      <c r="H105" s="192"/>
    </row>
    <row r="106" ht="24.95" customHeight="1" spans="2:8">
      <c r="B106" s="190" t="s">
        <v>24</v>
      </c>
      <c r="C106" s="190" t="s">
        <v>24</v>
      </c>
      <c r="D106" s="191" t="s">
        <v>82</v>
      </c>
      <c r="E106" s="190" t="s">
        <v>83</v>
      </c>
      <c r="F106" s="192">
        <v>29310821.94</v>
      </c>
      <c r="G106" s="192">
        <v>27537097.99</v>
      </c>
      <c r="H106" s="192">
        <v>1773723.95</v>
      </c>
    </row>
    <row r="107" ht="24.95" customHeight="1" spans="2:8">
      <c r="B107" s="190" t="s">
        <v>293</v>
      </c>
      <c r="C107" s="190" t="s">
        <v>294</v>
      </c>
      <c r="D107" s="191" t="s">
        <v>295</v>
      </c>
      <c r="E107" s="190" t="s">
        <v>296</v>
      </c>
      <c r="F107" s="192">
        <v>280105.86</v>
      </c>
      <c r="G107" s="192"/>
      <c r="H107" s="192">
        <v>280105.86</v>
      </c>
    </row>
    <row r="108" ht="24.95" customHeight="1" spans="2:8">
      <c r="B108" s="190" t="s">
        <v>293</v>
      </c>
      <c r="C108" s="190" t="s">
        <v>280</v>
      </c>
      <c r="D108" s="191" t="s">
        <v>300</v>
      </c>
      <c r="E108" s="190" t="s">
        <v>301</v>
      </c>
      <c r="F108" s="192">
        <v>111996</v>
      </c>
      <c r="G108" s="192"/>
      <c r="H108" s="192">
        <v>111996</v>
      </c>
    </row>
    <row r="109" ht="24.95" customHeight="1" spans="2:8">
      <c r="B109" s="190" t="s">
        <v>293</v>
      </c>
      <c r="C109" s="190" t="s">
        <v>274</v>
      </c>
      <c r="D109" s="191" t="s">
        <v>320</v>
      </c>
      <c r="E109" s="190" t="s">
        <v>321</v>
      </c>
      <c r="F109" s="192">
        <v>14300</v>
      </c>
      <c r="G109" s="192"/>
      <c r="H109" s="192">
        <v>14300</v>
      </c>
    </row>
    <row r="110" ht="24.95" customHeight="1" spans="2:8">
      <c r="B110" s="190" t="s">
        <v>293</v>
      </c>
      <c r="C110" s="190" t="s">
        <v>304</v>
      </c>
      <c r="D110" s="191" t="s">
        <v>305</v>
      </c>
      <c r="E110" s="190" t="s">
        <v>306</v>
      </c>
      <c r="F110" s="192">
        <v>385</v>
      </c>
      <c r="G110" s="192"/>
      <c r="H110" s="192">
        <v>385</v>
      </c>
    </row>
    <row r="111" ht="24.95" customHeight="1" spans="2:8">
      <c r="B111" s="190" t="s">
        <v>293</v>
      </c>
      <c r="C111" s="190" t="s">
        <v>310</v>
      </c>
      <c r="D111" s="191" t="s">
        <v>311</v>
      </c>
      <c r="E111" s="190" t="s">
        <v>312</v>
      </c>
      <c r="F111" s="192">
        <v>93330</v>
      </c>
      <c r="G111" s="192"/>
      <c r="H111" s="192">
        <v>93330</v>
      </c>
    </row>
    <row r="112" ht="24.95" customHeight="1" spans="2:8">
      <c r="B112" s="190" t="s">
        <v>293</v>
      </c>
      <c r="C112" s="190" t="s">
        <v>277</v>
      </c>
      <c r="D112" s="191" t="s">
        <v>316</v>
      </c>
      <c r="E112" s="190" t="s">
        <v>317</v>
      </c>
      <c r="F112" s="192">
        <v>468203.05</v>
      </c>
      <c r="G112" s="192"/>
      <c r="H112" s="192">
        <v>468203.05</v>
      </c>
    </row>
    <row r="113" ht="24.95" customHeight="1" spans="2:8">
      <c r="B113" s="190" t="s">
        <v>293</v>
      </c>
      <c r="C113" s="190" t="s">
        <v>297</v>
      </c>
      <c r="D113" s="191" t="s">
        <v>298</v>
      </c>
      <c r="E113" s="190" t="s">
        <v>299</v>
      </c>
      <c r="F113" s="192">
        <v>258672.04</v>
      </c>
      <c r="G113" s="192"/>
      <c r="H113" s="192">
        <v>258672.04</v>
      </c>
    </row>
    <row r="114" ht="24.95" customHeight="1" spans="2:8">
      <c r="B114" s="190" t="s">
        <v>293</v>
      </c>
      <c r="C114" s="190" t="s">
        <v>288</v>
      </c>
      <c r="D114" s="191" t="s">
        <v>318</v>
      </c>
      <c r="E114" s="190" t="s">
        <v>319</v>
      </c>
      <c r="F114" s="192">
        <v>37332</v>
      </c>
      <c r="G114" s="192"/>
      <c r="H114" s="192">
        <v>37332</v>
      </c>
    </row>
    <row r="115" ht="24.95" customHeight="1" spans="2:8">
      <c r="B115" s="190" t="s">
        <v>293</v>
      </c>
      <c r="C115" s="190" t="s">
        <v>307</v>
      </c>
      <c r="D115" s="191" t="s">
        <v>308</v>
      </c>
      <c r="E115" s="190" t="s">
        <v>309</v>
      </c>
      <c r="F115" s="192">
        <v>136080</v>
      </c>
      <c r="G115" s="192"/>
      <c r="H115" s="192">
        <v>136080</v>
      </c>
    </row>
    <row r="116" ht="24.95" customHeight="1" spans="2:8">
      <c r="B116" s="190" t="s">
        <v>293</v>
      </c>
      <c r="C116" s="190" t="s">
        <v>256</v>
      </c>
      <c r="D116" s="191" t="s">
        <v>302</v>
      </c>
      <c r="E116" s="190" t="s">
        <v>303</v>
      </c>
      <c r="F116" s="192">
        <v>373320</v>
      </c>
      <c r="G116" s="192"/>
      <c r="H116" s="192">
        <v>373320</v>
      </c>
    </row>
    <row r="117" ht="24.95" customHeight="1" spans="2:8">
      <c r="B117" s="190" t="s">
        <v>252</v>
      </c>
      <c r="C117" s="190" t="s">
        <v>280</v>
      </c>
      <c r="D117" s="191" t="s">
        <v>281</v>
      </c>
      <c r="E117" s="190" t="s">
        <v>282</v>
      </c>
      <c r="F117" s="192">
        <v>5359068</v>
      </c>
      <c r="G117" s="192">
        <v>5359068</v>
      </c>
      <c r="H117" s="192"/>
    </row>
    <row r="118" ht="24.95" customHeight="1" spans="2:8">
      <c r="B118" s="190" t="s">
        <v>252</v>
      </c>
      <c r="C118" s="190" t="s">
        <v>268</v>
      </c>
      <c r="D118" s="191" t="s">
        <v>269</v>
      </c>
      <c r="E118" s="190" t="s">
        <v>270</v>
      </c>
      <c r="F118" s="192">
        <v>1680491.16</v>
      </c>
      <c r="G118" s="192">
        <v>1680491.16</v>
      </c>
      <c r="H118" s="192"/>
    </row>
    <row r="119" ht="24.95" customHeight="1" spans="2:8">
      <c r="B119" s="190" t="s">
        <v>252</v>
      </c>
      <c r="C119" s="190" t="s">
        <v>265</v>
      </c>
      <c r="D119" s="191" t="s">
        <v>266</v>
      </c>
      <c r="E119" s="190" t="s">
        <v>267</v>
      </c>
      <c r="F119" s="192">
        <v>1078315.16</v>
      </c>
      <c r="G119" s="192">
        <v>1078315.16</v>
      </c>
      <c r="H119" s="192"/>
    </row>
    <row r="120" ht="24.95" customHeight="1" spans="2:8">
      <c r="B120" s="190" t="s">
        <v>252</v>
      </c>
      <c r="C120" s="190" t="s">
        <v>256</v>
      </c>
      <c r="D120" s="191" t="s">
        <v>257</v>
      </c>
      <c r="E120" s="190" t="s">
        <v>258</v>
      </c>
      <c r="F120" s="192">
        <v>1026155.25</v>
      </c>
      <c r="G120" s="192">
        <v>1026155.25</v>
      </c>
      <c r="H120" s="192"/>
    </row>
    <row r="121" ht="24.95" customHeight="1" spans="2:8">
      <c r="B121" s="190" t="s">
        <v>252</v>
      </c>
      <c r="C121" s="190" t="s">
        <v>274</v>
      </c>
      <c r="D121" s="191" t="s">
        <v>275</v>
      </c>
      <c r="E121" s="190" t="s">
        <v>276</v>
      </c>
      <c r="F121" s="192">
        <v>8067729</v>
      </c>
      <c r="G121" s="192">
        <v>8067729</v>
      </c>
      <c r="H121" s="192"/>
    </row>
    <row r="122" ht="24.95" customHeight="1" spans="2:8">
      <c r="B122" s="190" t="s">
        <v>252</v>
      </c>
      <c r="C122" s="190" t="s">
        <v>253</v>
      </c>
      <c r="D122" s="191" t="s">
        <v>254</v>
      </c>
      <c r="E122" s="190" t="s">
        <v>255</v>
      </c>
      <c r="F122" s="192">
        <v>2240654.88</v>
      </c>
      <c r="G122" s="192">
        <v>2240654.88</v>
      </c>
      <c r="H122" s="192"/>
    </row>
    <row r="123" ht="24.95" customHeight="1" spans="2:8">
      <c r="B123" s="190" t="s">
        <v>252</v>
      </c>
      <c r="C123" s="190" t="s">
        <v>271</v>
      </c>
      <c r="D123" s="191" t="s">
        <v>272</v>
      </c>
      <c r="E123" s="190" t="s">
        <v>273</v>
      </c>
      <c r="F123" s="192">
        <v>196057.3</v>
      </c>
      <c r="G123" s="192">
        <v>196057.3</v>
      </c>
      <c r="H123" s="192"/>
    </row>
    <row r="124" ht="24.95" customHeight="1" spans="2:8">
      <c r="B124" s="190" t="s">
        <v>252</v>
      </c>
      <c r="C124" s="190" t="s">
        <v>262</v>
      </c>
      <c r="D124" s="191" t="s">
        <v>263</v>
      </c>
      <c r="E124" s="190" t="s">
        <v>264</v>
      </c>
      <c r="F124" s="192">
        <v>578496</v>
      </c>
      <c r="G124" s="192">
        <v>578496</v>
      </c>
      <c r="H124" s="192"/>
    </row>
    <row r="125" ht="24.95" customHeight="1" spans="2:8">
      <c r="B125" s="190" t="s">
        <v>283</v>
      </c>
      <c r="C125" s="190" t="s">
        <v>288</v>
      </c>
      <c r="D125" s="191" t="s">
        <v>289</v>
      </c>
      <c r="E125" s="190" t="s">
        <v>290</v>
      </c>
      <c r="F125" s="192">
        <v>4906605.96</v>
      </c>
      <c r="G125" s="192">
        <v>4906605.96</v>
      </c>
      <c r="H125" s="192"/>
    </row>
    <row r="126" ht="24.95" customHeight="1" spans="2:8">
      <c r="B126" s="190" t="s">
        <v>283</v>
      </c>
      <c r="C126" s="190" t="s">
        <v>262</v>
      </c>
      <c r="D126" s="191" t="s">
        <v>284</v>
      </c>
      <c r="E126" s="190" t="s">
        <v>285</v>
      </c>
      <c r="F126" s="192">
        <v>2245925.28</v>
      </c>
      <c r="G126" s="192">
        <v>2245925.28</v>
      </c>
      <c r="H126" s="192"/>
    </row>
    <row r="127" ht="24.95" customHeight="1" spans="2:8">
      <c r="B127" s="190" t="s">
        <v>283</v>
      </c>
      <c r="C127" s="190" t="s">
        <v>274</v>
      </c>
      <c r="D127" s="191" t="s">
        <v>286</v>
      </c>
      <c r="E127" s="190" t="s">
        <v>287</v>
      </c>
      <c r="F127" s="192">
        <v>157600</v>
      </c>
      <c r="G127" s="192">
        <v>157600</v>
      </c>
      <c r="H127" s="192"/>
    </row>
    <row r="128" ht="24.95" customHeight="1" spans="2:8">
      <c r="B128" s="190" t="s">
        <v>24</v>
      </c>
      <c r="C128" s="190" t="s">
        <v>24</v>
      </c>
      <c r="D128" s="191" t="s">
        <v>84</v>
      </c>
      <c r="E128" s="190" t="s">
        <v>85</v>
      </c>
      <c r="F128" s="192">
        <v>1696283.26</v>
      </c>
      <c r="G128" s="192">
        <v>1499797.45</v>
      </c>
      <c r="H128" s="192">
        <v>196485.81</v>
      </c>
    </row>
    <row r="129" ht="24.95" customHeight="1" spans="2:8">
      <c r="B129" s="190" t="s">
        <v>293</v>
      </c>
      <c r="C129" s="190" t="s">
        <v>297</v>
      </c>
      <c r="D129" s="191" t="s">
        <v>298</v>
      </c>
      <c r="E129" s="190" t="s">
        <v>299</v>
      </c>
      <c r="F129" s="192">
        <v>12014.44</v>
      </c>
      <c r="G129" s="192"/>
      <c r="H129" s="192">
        <v>12014.44</v>
      </c>
    </row>
    <row r="130" ht="24.95" customHeight="1" spans="2:8">
      <c r="B130" s="190" t="s">
        <v>293</v>
      </c>
      <c r="C130" s="190" t="s">
        <v>310</v>
      </c>
      <c r="D130" s="191" t="s">
        <v>311</v>
      </c>
      <c r="E130" s="190" t="s">
        <v>312</v>
      </c>
      <c r="F130" s="192">
        <v>5355</v>
      </c>
      <c r="G130" s="192"/>
      <c r="H130" s="192">
        <v>5355</v>
      </c>
    </row>
    <row r="131" ht="24.95" customHeight="1" spans="2:8">
      <c r="B131" s="190" t="s">
        <v>293</v>
      </c>
      <c r="C131" s="190" t="s">
        <v>313</v>
      </c>
      <c r="D131" s="191" t="s">
        <v>314</v>
      </c>
      <c r="E131" s="190" t="s">
        <v>315</v>
      </c>
      <c r="F131" s="192">
        <v>68400</v>
      </c>
      <c r="G131" s="192"/>
      <c r="H131" s="192">
        <v>68400</v>
      </c>
    </row>
    <row r="132" ht="24.95" customHeight="1" spans="2:8">
      <c r="B132" s="190" t="s">
        <v>293</v>
      </c>
      <c r="C132" s="190" t="s">
        <v>304</v>
      </c>
      <c r="D132" s="191" t="s">
        <v>305</v>
      </c>
      <c r="E132" s="190" t="s">
        <v>306</v>
      </c>
      <c r="F132" s="192">
        <v>2339.1</v>
      </c>
      <c r="G132" s="192"/>
      <c r="H132" s="192">
        <v>2339.1</v>
      </c>
    </row>
    <row r="133" ht="24.95" customHeight="1" spans="2:8">
      <c r="B133" s="190" t="s">
        <v>293</v>
      </c>
      <c r="C133" s="190" t="s">
        <v>256</v>
      </c>
      <c r="D133" s="191" t="s">
        <v>302</v>
      </c>
      <c r="E133" s="190" t="s">
        <v>303</v>
      </c>
      <c r="F133" s="192">
        <v>42840</v>
      </c>
      <c r="G133" s="192"/>
      <c r="H133" s="192">
        <v>42840</v>
      </c>
    </row>
    <row r="134" ht="24.95" customHeight="1" spans="2:8">
      <c r="B134" s="190" t="s">
        <v>293</v>
      </c>
      <c r="C134" s="190" t="s">
        <v>277</v>
      </c>
      <c r="D134" s="191" t="s">
        <v>316</v>
      </c>
      <c r="E134" s="190" t="s">
        <v>317</v>
      </c>
      <c r="F134" s="192">
        <v>22040.09</v>
      </c>
      <c r="G134" s="192"/>
      <c r="H134" s="192">
        <v>22040.09</v>
      </c>
    </row>
    <row r="135" ht="24.95" customHeight="1" spans="2:8">
      <c r="B135" s="190" t="s">
        <v>293</v>
      </c>
      <c r="C135" s="190" t="s">
        <v>280</v>
      </c>
      <c r="D135" s="191" t="s">
        <v>300</v>
      </c>
      <c r="E135" s="190" t="s">
        <v>301</v>
      </c>
      <c r="F135" s="192">
        <v>10710</v>
      </c>
      <c r="G135" s="192"/>
      <c r="H135" s="192">
        <v>10710</v>
      </c>
    </row>
    <row r="136" ht="24.95" customHeight="1" spans="2:8">
      <c r="B136" s="190" t="s">
        <v>293</v>
      </c>
      <c r="C136" s="190" t="s">
        <v>288</v>
      </c>
      <c r="D136" s="191" t="s">
        <v>318</v>
      </c>
      <c r="E136" s="190" t="s">
        <v>319</v>
      </c>
      <c r="F136" s="192">
        <v>2142</v>
      </c>
      <c r="G136" s="192"/>
      <c r="H136" s="192">
        <v>2142</v>
      </c>
    </row>
    <row r="137" ht="24.95" customHeight="1" spans="2:8">
      <c r="B137" s="190" t="s">
        <v>293</v>
      </c>
      <c r="C137" s="190" t="s">
        <v>294</v>
      </c>
      <c r="D137" s="191" t="s">
        <v>295</v>
      </c>
      <c r="E137" s="190" t="s">
        <v>296</v>
      </c>
      <c r="F137" s="192">
        <v>19693.18</v>
      </c>
      <c r="G137" s="192"/>
      <c r="H137" s="192">
        <v>19693.18</v>
      </c>
    </row>
    <row r="138" ht="24.95" customHeight="1" spans="2:8">
      <c r="B138" s="190" t="s">
        <v>293</v>
      </c>
      <c r="C138" s="190" t="s">
        <v>274</v>
      </c>
      <c r="D138" s="191" t="s">
        <v>320</v>
      </c>
      <c r="E138" s="190" t="s">
        <v>321</v>
      </c>
      <c r="F138" s="192">
        <v>10952</v>
      </c>
      <c r="G138" s="192"/>
      <c r="H138" s="192">
        <v>10952</v>
      </c>
    </row>
    <row r="139" ht="24.95" customHeight="1" spans="2:8">
      <c r="B139" s="190" t="s">
        <v>283</v>
      </c>
      <c r="C139" s="190" t="s">
        <v>288</v>
      </c>
      <c r="D139" s="191" t="s">
        <v>289</v>
      </c>
      <c r="E139" s="190" t="s">
        <v>290</v>
      </c>
      <c r="F139" s="192">
        <v>122734</v>
      </c>
      <c r="G139" s="192">
        <v>122734</v>
      </c>
      <c r="H139" s="192"/>
    </row>
    <row r="140" ht="24.95" customHeight="1" spans="2:8">
      <c r="B140" s="190" t="s">
        <v>283</v>
      </c>
      <c r="C140" s="190" t="s">
        <v>274</v>
      </c>
      <c r="D140" s="191" t="s">
        <v>286</v>
      </c>
      <c r="E140" s="190" t="s">
        <v>287</v>
      </c>
      <c r="F140" s="192">
        <v>4000</v>
      </c>
      <c r="G140" s="192">
        <v>4000</v>
      </c>
      <c r="H140" s="192"/>
    </row>
    <row r="141" ht="24.95" customHeight="1" spans="2:8">
      <c r="B141" s="190" t="s">
        <v>283</v>
      </c>
      <c r="C141" s="190" t="s">
        <v>262</v>
      </c>
      <c r="D141" s="191" t="s">
        <v>284</v>
      </c>
      <c r="E141" s="190" t="s">
        <v>285</v>
      </c>
      <c r="F141" s="192">
        <v>684</v>
      </c>
      <c r="G141" s="192">
        <v>684</v>
      </c>
      <c r="H141" s="192"/>
    </row>
    <row r="142" ht="24.95" customHeight="1" spans="2:8">
      <c r="B142" s="190" t="s">
        <v>252</v>
      </c>
      <c r="C142" s="190" t="s">
        <v>259</v>
      </c>
      <c r="D142" s="191" t="s">
        <v>260</v>
      </c>
      <c r="E142" s="190" t="s">
        <v>261</v>
      </c>
      <c r="F142" s="192">
        <v>391019</v>
      </c>
      <c r="G142" s="192">
        <v>391019</v>
      </c>
      <c r="H142" s="192"/>
    </row>
    <row r="143" ht="24.95" customHeight="1" spans="2:8">
      <c r="B143" s="190" t="s">
        <v>252</v>
      </c>
      <c r="C143" s="190" t="s">
        <v>280</v>
      </c>
      <c r="D143" s="191" t="s">
        <v>281</v>
      </c>
      <c r="E143" s="190" t="s">
        <v>282</v>
      </c>
      <c r="F143" s="192">
        <v>317148</v>
      </c>
      <c r="G143" s="192">
        <v>317148</v>
      </c>
      <c r="H143" s="192"/>
    </row>
    <row r="144" ht="24.95" customHeight="1" spans="2:8">
      <c r="B144" s="190" t="s">
        <v>252</v>
      </c>
      <c r="C144" s="190" t="s">
        <v>256</v>
      </c>
      <c r="D144" s="191" t="s">
        <v>257</v>
      </c>
      <c r="E144" s="190" t="s">
        <v>258</v>
      </c>
      <c r="F144" s="192">
        <v>49630.75</v>
      </c>
      <c r="G144" s="192">
        <v>49630.75</v>
      </c>
      <c r="H144" s="192"/>
    </row>
    <row r="145" ht="24.95" customHeight="1" spans="2:8">
      <c r="B145" s="190" t="s">
        <v>252</v>
      </c>
      <c r="C145" s="190" t="s">
        <v>271</v>
      </c>
      <c r="D145" s="191" t="s">
        <v>272</v>
      </c>
      <c r="E145" s="190" t="s">
        <v>273</v>
      </c>
      <c r="F145" s="192">
        <v>1969.32</v>
      </c>
      <c r="G145" s="192">
        <v>1969.32</v>
      </c>
      <c r="H145" s="192"/>
    </row>
    <row r="146" ht="24.95" customHeight="1" spans="2:8">
      <c r="B146" s="190" t="s">
        <v>252</v>
      </c>
      <c r="C146" s="190" t="s">
        <v>253</v>
      </c>
      <c r="D146" s="191" t="s">
        <v>254</v>
      </c>
      <c r="E146" s="190" t="s">
        <v>255</v>
      </c>
      <c r="F146" s="192">
        <v>142142.56</v>
      </c>
      <c r="G146" s="192">
        <v>142142.56</v>
      </c>
      <c r="H146" s="192"/>
    </row>
    <row r="147" ht="24.95" customHeight="1" spans="2:8">
      <c r="B147" s="190" t="s">
        <v>252</v>
      </c>
      <c r="C147" s="190" t="s">
        <v>265</v>
      </c>
      <c r="D147" s="191" t="s">
        <v>266</v>
      </c>
      <c r="E147" s="190" t="s">
        <v>267</v>
      </c>
      <c r="F147" s="192">
        <v>75818.74</v>
      </c>
      <c r="G147" s="192">
        <v>75818.74</v>
      </c>
      <c r="H147" s="192"/>
    </row>
    <row r="148" ht="24.95" customHeight="1" spans="2:8">
      <c r="B148" s="190" t="s">
        <v>252</v>
      </c>
      <c r="C148" s="190" t="s">
        <v>262</v>
      </c>
      <c r="D148" s="191" t="s">
        <v>263</v>
      </c>
      <c r="E148" s="190" t="s">
        <v>264</v>
      </c>
      <c r="F148" s="192">
        <v>276492</v>
      </c>
      <c r="G148" s="192">
        <v>276492</v>
      </c>
      <c r="H148" s="192"/>
    </row>
    <row r="149" ht="24.95" customHeight="1" spans="2:8">
      <c r="B149" s="190" t="s">
        <v>252</v>
      </c>
      <c r="C149" s="190" t="s">
        <v>268</v>
      </c>
      <c r="D149" s="191" t="s">
        <v>269</v>
      </c>
      <c r="E149" s="190" t="s">
        <v>270</v>
      </c>
      <c r="F149" s="192">
        <v>118159.08</v>
      </c>
      <c r="G149" s="192">
        <v>118159.08</v>
      </c>
      <c r="H149" s="192"/>
    </row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33"/>
  <sheetViews>
    <sheetView workbookViewId="0">
      <pane ySplit="5" topLeftCell="A6" activePane="bottomLeft" state="frozen"/>
      <selection/>
      <selection pane="bottomLeft" activeCell="B3" sqref="B3:F3"/>
    </sheetView>
  </sheetViews>
  <sheetFormatPr defaultColWidth="10" defaultRowHeight="13.5" outlineLevelCol="7"/>
  <cols>
    <col min="1" max="1" width="1.5" style="168" customWidth="1"/>
    <col min="2" max="4" width="6.625" style="168" customWidth="1"/>
    <col min="5" max="5" width="26.625" style="168" customWidth="1"/>
    <col min="6" max="6" width="48.625" style="168" customWidth="1"/>
    <col min="7" max="7" width="26.625" style="168" customWidth="1"/>
    <col min="8" max="8" width="1.5" style="168" customWidth="1"/>
    <col min="9" max="10" width="9.75" style="168" customWidth="1"/>
    <col min="11" max="16384" width="10" style="168"/>
  </cols>
  <sheetData>
    <row r="1" ht="24.95" customHeight="1" spans="1:8">
      <c r="A1" s="169"/>
      <c r="B1" s="2"/>
      <c r="C1" s="2"/>
      <c r="D1" s="2"/>
      <c r="E1" s="15"/>
      <c r="F1" s="15"/>
      <c r="G1" s="170" t="s">
        <v>323</v>
      </c>
      <c r="H1" s="171"/>
    </row>
    <row r="2" ht="22.9" customHeight="1" spans="1:8">
      <c r="A2" s="169"/>
      <c r="B2" s="172" t="s">
        <v>324</v>
      </c>
      <c r="C2" s="172"/>
      <c r="D2" s="172"/>
      <c r="E2" s="172"/>
      <c r="F2" s="172"/>
      <c r="G2" s="172"/>
      <c r="H2" s="171" t="s">
        <v>4</v>
      </c>
    </row>
    <row r="3" ht="19.5" customHeight="1" spans="1:8">
      <c r="A3" s="173"/>
      <c r="B3" s="174" t="s">
        <v>6</v>
      </c>
      <c r="C3" s="174"/>
      <c r="D3" s="174"/>
      <c r="E3" s="174"/>
      <c r="F3" s="174"/>
      <c r="G3" s="175" t="s">
        <v>7</v>
      </c>
      <c r="H3" s="176"/>
    </row>
    <row r="4" ht="24.4" customHeight="1" spans="1:8">
      <c r="A4" s="177"/>
      <c r="B4" s="148" t="s">
        <v>92</v>
      </c>
      <c r="C4" s="148"/>
      <c r="D4" s="148"/>
      <c r="E4" s="148" t="s">
        <v>71</v>
      </c>
      <c r="F4" s="148" t="s">
        <v>93</v>
      </c>
      <c r="G4" s="148" t="s">
        <v>325</v>
      </c>
      <c r="H4" s="178"/>
    </row>
    <row r="5" ht="24.4" customHeight="1" spans="1:8">
      <c r="A5" s="177"/>
      <c r="B5" s="148" t="s">
        <v>94</v>
      </c>
      <c r="C5" s="148" t="s">
        <v>95</v>
      </c>
      <c r="D5" s="148" t="s">
        <v>96</v>
      </c>
      <c r="E5" s="148"/>
      <c r="F5" s="148"/>
      <c r="G5" s="148"/>
      <c r="H5" s="179"/>
    </row>
    <row r="6" ht="24.95" customHeight="1" spans="1:8">
      <c r="A6" s="180"/>
      <c r="B6" s="148"/>
      <c r="C6" s="148"/>
      <c r="D6" s="148"/>
      <c r="E6" s="148"/>
      <c r="F6" s="148" t="s">
        <v>73</v>
      </c>
      <c r="G6" s="151"/>
      <c r="H6" s="181"/>
    </row>
    <row r="7" ht="24.95" customHeight="1" spans="1:8">
      <c r="A7" s="180"/>
      <c r="B7" s="165"/>
      <c r="C7" s="165"/>
      <c r="D7" s="165"/>
      <c r="E7" s="165"/>
      <c r="F7" s="166" t="s">
        <v>75</v>
      </c>
      <c r="G7" s="182">
        <v>5277186.6</v>
      </c>
      <c r="H7" s="181"/>
    </row>
    <row r="8" ht="24.95" customHeight="1" spans="1:8">
      <c r="A8" s="180"/>
      <c r="B8" s="165"/>
      <c r="C8" s="165"/>
      <c r="D8" s="165"/>
      <c r="E8" s="165"/>
      <c r="F8" s="166" t="s">
        <v>108</v>
      </c>
      <c r="G8" s="182">
        <v>5277186.6</v>
      </c>
      <c r="H8" s="181"/>
    </row>
    <row r="9" ht="24.95" customHeight="1" spans="1:8">
      <c r="A9" s="180"/>
      <c r="B9" s="165" t="s">
        <v>100</v>
      </c>
      <c r="C9" s="165" t="s">
        <v>101</v>
      </c>
      <c r="D9" s="165" t="s">
        <v>107</v>
      </c>
      <c r="E9" s="165" t="s">
        <v>74</v>
      </c>
      <c r="F9" s="166" t="s">
        <v>326</v>
      </c>
      <c r="G9" s="167">
        <v>31686.6</v>
      </c>
      <c r="H9" s="181"/>
    </row>
    <row r="10" ht="24.95" customHeight="1" spans="1:8">
      <c r="A10" s="180"/>
      <c r="B10" s="165" t="s">
        <v>100</v>
      </c>
      <c r="C10" s="165" t="s">
        <v>101</v>
      </c>
      <c r="D10" s="165" t="s">
        <v>107</v>
      </c>
      <c r="E10" s="165" t="s">
        <v>74</v>
      </c>
      <c r="F10" s="166" t="s">
        <v>327</v>
      </c>
      <c r="G10" s="167">
        <v>42000</v>
      </c>
      <c r="H10" s="181"/>
    </row>
    <row r="11" ht="24.95" customHeight="1" spans="1:8">
      <c r="A11" s="180"/>
      <c r="B11" s="165" t="s">
        <v>100</v>
      </c>
      <c r="C11" s="165" t="s">
        <v>101</v>
      </c>
      <c r="D11" s="165" t="s">
        <v>107</v>
      </c>
      <c r="E11" s="165" t="s">
        <v>74</v>
      </c>
      <c r="F11" s="166" t="s">
        <v>328</v>
      </c>
      <c r="G11" s="167">
        <v>200000</v>
      </c>
      <c r="H11" s="181"/>
    </row>
    <row r="12" ht="24.95" customHeight="1" spans="1:8">
      <c r="A12" s="180"/>
      <c r="B12" s="165" t="s">
        <v>100</v>
      </c>
      <c r="C12" s="165" t="s">
        <v>101</v>
      </c>
      <c r="D12" s="165" t="s">
        <v>107</v>
      </c>
      <c r="E12" s="165" t="s">
        <v>74</v>
      </c>
      <c r="F12" s="166" t="s">
        <v>329</v>
      </c>
      <c r="G12" s="167">
        <v>3500</v>
      </c>
      <c r="H12" s="181"/>
    </row>
    <row r="13" ht="24.95" customHeight="1" spans="1:8">
      <c r="A13" s="180"/>
      <c r="B13" s="165" t="s">
        <v>100</v>
      </c>
      <c r="C13" s="165" t="s">
        <v>101</v>
      </c>
      <c r="D13" s="165" t="s">
        <v>107</v>
      </c>
      <c r="E13" s="165" t="s">
        <v>74</v>
      </c>
      <c r="F13" s="166" t="s">
        <v>330</v>
      </c>
      <c r="G13" s="167">
        <v>5000000</v>
      </c>
      <c r="H13" s="181"/>
    </row>
    <row r="14" ht="24.95" customHeight="1" spans="1:8">
      <c r="A14" s="180"/>
      <c r="B14" s="165"/>
      <c r="C14" s="165"/>
      <c r="D14" s="165"/>
      <c r="E14" s="165"/>
      <c r="F14" s="166" t="s">
        <v>77</v>
      </c>
      <c r="G14" s="182">
        <v>33000</v>
      </c>
      <c r="H14" s="181"/>
    </row>
    <row r="15" ht="24.95" customHeight="1" spans="1:8">
      <c r="A15" s="177"/>
      <c r="B15" s="165"/>
      <c r="C15" s="165"/>
      <c r="D15" s="165"/>
      <c r="E15" s="165"/>
      <c r="F15" s="166" t="s">
        <v>108</v>
      </c>
      <c r="G15" s="182">
        <v>33000</v>
      </c>
      <c r="H15" s="178"/>
    </row>
    <row r="16" ht="24.95" customHeight="1" spans="1:8">
      <c r="A16" s="177"/>
      <c r="B16" s="165" t="s">
        <v>100</v>
      </c>
      <c r="C16" s="165" t="s">
        <v>101</v>
      </c>
      <c r="D16" s="165" t="s">
        <v>107</v>
      </c>
      <c r="E16" s="165" t="s">
        <v>76</v>
      </c>
      <c r="F16" s="166" t="s">
        <v>327</v>
      </c>
      <c r="G16" s="167">
        <v>33000</v>
      </c>
      <c r="H16" s="178"/>
    </row>
    <row r="17" ht="24.95" customHeight="1" spans="1:8">
      <c r="A17" s="183"/>
      <c r="B17" s="165"/>
      <c r="C17" s="165"/>
      <c r="D17" s="165"/>
      <c r="E17" s="165"/>
      <c r="F17" s="166" t="s">
        <v>79</v>
      </c>
      <c r="G17" s="182">
        <v>120000</v>
      </c>
      <c r="H17" s="179"/>
    </row>
    <row r="18" ht="24.95" customHeight="1" spans="1:8">
      <c r="A18" s="183"/>
      <c r="B18" s="165"/>
      <c r="C18" s="165"/>
      <c r="D18" s="165"/>
      <c r="E18" s="165"/>
      <c r="F18" s="166" t="s">
        <v>108</v>
      </c>
      <c r="G18" s="182">
        <v>120000</v>
      </c>
      <c r="H18" s="179"/>
    </row>
    <row r="19" ht="24.95" customHeight="1" spans="1:8">
      <c r="A19" s="183"/>
      <c r="B19" s="165" t="s">
        <v>100</v>
      </c>
      <c r="C19" s="165" t="s">
        <v>101</v>
      </c>
      <c r="D19" s="165" t="s">
        <v>107</v>
      </c>
      <c r="E19" s="165" t="s">
        <v>78</v>
      </c>
      <c r="F19" s="166" t="s">
        <v>327</v>
      </c>
      <c r="G19" s="167">
        <v>20000</v>
      </c>
      <c r="H19" s="184"/>
    </row>
    <row r="20" ht="24.95" customHeight="1" spans="1:7">
      <c r="A20" s="183"/>
      <c r="B20" s="165" t="s">
        <v>100</v>
      </c>
      <c r="C20" s="165" t="s">
        <v>101</v>
      </c>
      <c r="D20" s="165" t="s">
        <v>107</v>
      </c>
      <c r="E20" s="165" t="s">
        <v>78</v>
      </c>
      <c r="F20" s="166" t="s">
        <v>331</v>
      </c>
      <c r="G20" s="167">
        <v>100000</v>
      </c>
    </row>
    <row r="21" ht="24.95" customHeight="1" spans="1:7">
      <c r="A21" s="177"/>
      <c r="B21" s="165"/>
      <c r="C21" s="165"/>
      <c r="D21" s="165"/>
      <c r="E21" s="165"/>
      <c r="F21" s="166" t="s">
        <v>81</v>
      </c>
      <c r="G21" s="182">
        <v>109000</v>
      </c>
    </row>
    <row r="22" ht="24.95" customHeight="1" spans="1:7">
      <c r="A22" s="177"/>
      <c r="B22" s="165"/>
      <c r="C22" s="165"/>
      <c r="D22" s="165"/>
      <c r="E22" s="165"/>
      <c r="F22" s="166" t="s">
        <v>113</v>
      </c>
      <c r="G22" s="182">
        <v>100000</v>
      </c>
    </row>
    <row r="23" ht="24.95" customHeight="1" spans="1:7">
      <c r="A23" s="185"/>
      <c r="B23" s="165" t="s">
        <v>100</v>
      </c>
      <c r="C23" s="165" t="s">
        <v>101</v>
      </c>
      <c r="D23" s="165" t="s">
        <v>112</v>
      </c>
      <c r="E23" s="165" t="s">
        <v>80</v>
      </c>
      <c r="F23" s="166" t="s">
        <v>332</v>
      </c>
      <c r="G23" s="167">
        <v>100000</v>
      </c>
    </row>
    <row r="24" ht="24.95" customHeight="1" spans="2:7">
      <c r="B24" s="165"/>
      <c r="C24" s="165"/>
      <c r="D24" s="165"/>
      <c r="E24" s="165"/>
      <c r="F24" s="166" t="s">
        <v>108</v>
      </c>
      <c r="G24" s="182">
        <v>9000</v>
      </c>
    </row>
    <row r="25" ht="24.95" customHeight="1" spans="2:7">
      <c r="B25" s="165" t="s">
        <v>100</v>
      </c>
      <c r="C25" s="165" t="s">
        <v>101</v>
      </c>
      <c r="D25" s="165" t="s">
        <v>107</v>
      </c>
      <c r="E25" s="165" t="s">
        <v>80</v>
      </c>
      <c r="F25" s="166" t="s">
        <v>327</v>
      </c>
      <c r="G25" s="167">
        <v>9000</v>
      </c>
    </row>
    <row r="26" ht="24.95" customHeight="1" spans="2:7">
      <c r="B26" s="165"/>
      <c r="C26" s="165"/>
      <c r="D26" s="165"/>
      <c r="E26" s="165"/>
      <c r="F26" s="166" t="s">
        <v>83</v>
      </c>
      <c r="G26" s="182">
        <v>322000</v>
      </c>
    </row>
    <row r="27" ht="24.95" customHeight="1" spans="2:7">
      <c r="B27" s="165"/>
      <c r="C27" s="165"/>
      <c r="D27" s="165"/>
      <c r="E27" s="165"/>
      <c r="F27" s="166" t="s">
        <v>103</v>
      </c>
      <c r="G27" s="182">
        <v>122000</v>
      </c>
    </row>
    <row r="28" ht="24.95" customHeight="1" spans="2:7">
      <c r="B28" s="165" t="s">
        <v>100</v>
      </c>
      <c r="C28" s="165" t="s">
        <v>101</v>
      </c>
      <c r="D28" s="165" t="s">
        <v>102</v>
      </c>
      <c r="E28" s="165" t="s">
        <v>82</v>
      </c>
      <c r="F28" s="166" t="s">
        <v>327</v>
      </c>
      <c r="G28" s="167">
        <v>122000</v>
      </c>
    </row>
    <row r="29" ht="24.95" customHeight="1" spans="2:7">
      <c r="B29" s="165"/>
      <c r="C29" s="165"/>
      <c r="D29" s="165"/>
      <c r="E29" s="165"/>
      <c r="F29" s="166" t="s">
        <v>119</v>
      </c>
      <c r="G29" s="182">
        <v>200000</v>
      </c>
    </row>
    <row r="30" ht="24.95" customHeight="1" spans="2:7">
      <c r="B30" s="165" t="s">
        <v>100</v>
      </c>
      <c r="C30" s="165" t="s">
        <v>101</v>
      </c>
      <c r="D30" s="165" t="s">
        <v>98</v>
      </c>
      <c r="E30" s="165" t="s">
        <v>82</v>
      </c>
      <c r="F30" s="166" t="s">
        <v>333</v>
      </c>
      <c r="G30" s="167">
        <v>200000</v>
      </c>
    </row>
    <row r="31" ht="24.95" customHeight="1" spans="2:7">
      <c r="B31" s="165"/>
      <c r="C31" s="165"/>
      <c r="D31" s="165"/>
      <c r="E31" s="165"/>
      <c r="F31" s="166" t="s">
        <v>85</v>
      </c>
      <c r="G31" s="182">
        <v>7000</v>
      </c>
    </row>
    <row r="32" ht="24.95" customHeight="1" spans="2:7">
      <c r="B32" s="165"/>
      <c r="C32" s="165"/>
      <c r="D32" s="165"/>
      <c r="E32" s="165"/>
      <c r="F32" s="166" t="s">
        <v>108</v>
      </c>
      <c r="G32" s="182">
        <v>7000</v>
      </c>
    </row>
    <row r="33" ht="24.95" customHeight="1" spans="2:7">
      <c r="B33" s="165" t="s">
        <v>100</v>
      </c>
      <c r="C33" s="165" t="s">
        <v>101</v>
      </c>
      <c r="D33" s="165" t="s">
        <v>107</v>
      </c>
      <c r="E33" s="165" t="s">
        <v>84</v>
      </c>
      <c r="F33" s="166" t="s">
        <v>327</v>
      </c>
      <c r="G33" s="167">
        <v>7000</v>
      </c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27</vt:i4>
      </vt:variant>
    </vt:vector>
  </HeadingPairs>
  <TitlesOfParts>
    <vt:vector size="27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6-3</vt:lpstr>
      <vt:lpstr>6-4</vt:lpstr>
      <vt:lpstr>6-5</vt:lpstr>
      <vt:lpstr>6-6</vt:lpstr>
      <vt:lpstr>6-7</vt:lpstr>
      <vt:lpstr>6-8</vt:lpstr>
      <vt:lpstr>6-9</vt:lpstr>
      <vt:lpstr>6-10</vt:lpstr>
      <vt:lpstr>6-11</vt:lpstr>
      <vt:lpstr>6-12</vt:lpstr>
      <vt:lpstr>6-13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2022-03-05T03:28:00Z</dcterms:created>
  <dcterms:modified xsi:type="dcterms:W3CDTF">2023-02-02T10:09:44Z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