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firstSheet="4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<sst xmlns="http://schemas.openxmlformats.org/spreadsheetml/2006/main" count="838" uniqueCount="460">
  <si>
    <t>单位名称：四川攀枝花苏铁国家级自然保护区管理局</t>
  </si>
  <si>
    <t>2021年单位预算</t>
  </si>
  <si>
    <t xml:space="preserve">
表1</t>
  </si>
  <si>
    <t xml:space="preserve"> </t>
  </si>
  <si>
    <t>部门收支总表</t>
  </si>
  <si>
    <t>单位：四川攀枝花苏铁国家级自然保护区管理局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</si>
  <si>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</si>
  <si>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</si>
  <si>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</si>
  <si>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</si>
  <si>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</si>
  <si>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</si>
  <si>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</si>
  <si>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</si>
  <si>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</si>
  <si>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</si>
  <si>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</si>
  <si>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</si>
  <si>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</si>
  <si>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</si>
  <si>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</si>
  <si>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</si>
  <si>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</si>
  <si>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</si>
  <si>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</si>
  <si>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</si>
  <si>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</si>
  <si>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</si>
  <si>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</si>
  <si>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</si>
  <si>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</si>
  <si>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</si>
  <si>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</si>
  <si>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</si>
  <si>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</si>
  <si>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</si>
  <si>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</si>
  <si>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</si>
  <si>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</si>
  <si>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</si>
  <si>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</si>
  <si>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</si>
  <si>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</si>
  <si>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</si>
  <si>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</si>
  <si>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</si>
  <si>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</si>
  <si>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</si>
  <si>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</si>
  <si>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</si>
  <si>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</si>
  <si>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</si>
  <si>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</si>
  <si>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</si>
  <si>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</si>
  <si>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</si>
  <si>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</si>
  <si>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</si>
  <si>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</si>
  <si>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</si>
  <si>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</si>
  <si>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</si>
  <si>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</si>
  <si>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</si>
  <si>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</si>
  <si>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</si>
  <si>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</si>
  <si>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</si>
  <si>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</si>
  <si>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</si>
  <si>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</si>
  <si>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</si>
  <si>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</si>
  <si>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</si>
  <si>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</si>
  <si>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</si>
  <si>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02</t>
  </si>
  <si>
    <t>04</t>
  </si>
  <si>
    <t>合    计</t>
  </si>
  <si>
    <t>四川攀枝花苏铁国家级自然保护区管理局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</si>
  <si>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</si>
  <si>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</si>
  <si>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</si>
  <si>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</si>
  <si>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</si>
  <si>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</si>
  <si>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05</t>
  </si>
  <si>
    <t>机关事业单位基本养老保险缴费支出</t>
  </si>
  <si>
    <t>事业机构</t>
  </si>
  <si>
    <t>34</t>
  </si>
  <si>
    <t>林业草原防灾减灾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</si>
  <si>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</si>
  <si>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</si>
  <si>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</si>
  <si>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</si>
  <si>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</si>
  <si>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</si>
  <si>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</si>
  <si>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</si>
  <si>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</si>
  <si>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315..9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</si>
  <si>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</si>
  <si>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</si>
  <si>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</si>
  <si>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</si>
  <si>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</si>
  <si>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</si>
  <si>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</si>
  <si>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</si>
  <si>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</si>
  <si>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</si>
  <si>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</si>
  <si>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</si>
  <si>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</si>
  <si>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</si>
  <si>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</si>
  <si>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</si>
  <si>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</si>
  <si>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</si>
  <si>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</si>
  <si>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</si>
  <si>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</si>
  <si>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</si>
  <si>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</si>
  <si>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</si>
  <si>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</si>
  <si>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</si>
  <si>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</si>
  <si>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</si>
  <si>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</si>
  <si>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</si>
  <si>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</si>
  <si>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</si>
  <si>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</si>
  <si>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</si>
  <si>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</si>
  <si>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财政拨款支出预算表（政府经济分类科目）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</si>
  <si>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</si>
  <si>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</si>
  <si>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</si>
  <si>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</si>
  <si>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</si>
  <si>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</si>
  <si>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</si>
  <si>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</si>
  <si>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</si>
  <si>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505</t>
  </si>
  <si>
    <t>652003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</si>
  <si>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</si>
  <si>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</si>
  <si>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</si>
  <si>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</si>
  <si>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</si>
  <si>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</si>
  <si>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</si>
  <si>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</si>
  <si>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</si>
  <si>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</si>
  <si>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</si>
  <si>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</si>
  <si>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</si>
  <si>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</si>
  <si>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</si>
  <si>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</si>
  <si>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</si>
  <si>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</si>
  <si>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</si>
  <si>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</si>
  <si>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</si>
  <si>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</si>
  <si>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</si>
  <si>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</si>
  <si>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</si>
  <si>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</si>
  <si>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</si>
  <si>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</si>
  <si>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</si>
  <si>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</si>
  <si>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</si>
  <si>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</si>
  <si>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</si>
  <si>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</si>
  <si>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</si>
  <si>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</si>
  <si>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</si>
  <si>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</si>
  <si>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</si>
  <si>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</si>
  <si>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</si>
  <si>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</si>
  <si>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</si>
  <si>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</si>
  <si>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</si>
  <si>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</si>
  <si>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</si>
  <si>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</si>
  <si>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</si>
  <si>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</si>
  <si>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</si>
  <si>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</si>
  <si>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</si>
  <si>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</si>
  <si>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</si>
  <si>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</si>
  <si>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</si>
  <si>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</si>
  <si>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</si>
  <si>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</si>
  <si>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</si>
  <si>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</si>
  <si>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</si>
  <si>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</si>
  <si>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</si>
  <si>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</si>
  <si>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</si>
  <si>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</si>
  <si>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</si>
  <si>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</si>
  <si>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</si>
  <si>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</si>
  <si>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</si>
  <si>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</si>
  <si>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</si>
  <si>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</si>
  <si>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</si>
  <si>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</si>
  <si>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</si>
  <si>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</si>
  <si>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</si>
  <si>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</si>
  <si>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</si>
  <si>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</si>
  <si>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</si>
  <si>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</si>
  <si>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</si>
  <si>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</si>
  <si>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</si>
  <si>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</si>
  <si>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</si>
  <si>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</si>
  <si>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</si>
  <si>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</si>
  <si>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</si>
  <si>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</si>
  <si>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</si>
  <si>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</si>
  <si>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</si>
  <si>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</si>
  <si>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</si>
  <si>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</si>
  <si>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</si>
  <si>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</si>
  <si>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</si>
  <si>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</si>
  <si>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功能科目名称</t>
  </si>
  <si>
    <t>金额([301]支出经济分类)</t>
  </si>
  <si>
    <t>金额([30101]基本工资)</t>
  </si>
  <si>
    <t>金额([30102]津贴补贴)</t>
  </si>
  <si>
    <t>金额([30103]奖金)</t>
  </si>
  <si>
    <t>金额([30106]伙食补助费)</t>
  </si>
  <si>
    <t>金额(30107]绩效工资)</t>
  </si>
  <si>
    <t>金额([30108]机关事业单位基本养老保险缴费)</t>
  </si>
  <si>
    <t>金额([30109]职业年金缴费)</t>
  </si>
  <si>
    <t>金额([30110]职工基本医疗保险缴费)</t>
  </si>
  <si>
    <t>金额([30111]公务员医疗补助缴费)</t>
  </si>
  <si>
    <t>金额([30112]其他社会保障缴费)</t>
  </si>
  <si>
    <t>金额([30113]住房公积金)</t>
  </si>
  <si>
    <t>金额([30114]医疗费)</t>
  </si>
  <si>
    <t>金额([30199]其他工资福利支出)</t>
  </si>
  <si>
    <t>金额([30201]办公费)</t>
  </si>
  <si>
    <t>金额([30202]印刷费)</t>
  </si>
  <si>
    <t>金额([30203]咨询费)</t>
  </si>
  <si>
    <t>金额([30204]手续费)</t>
  </si>
  <si>
    <t>金额([30205]水费)</t>
  </si>
  <si>
    <t>金额([30206]电费)</t>
  </si>
  <si>
    <t>金额([30207]邮电费)</t>
  </si>
  <si>
    <t>金额([30208]取暖费)</t>
  </si>
  <si>
    <t>金额([30209]物业管理费)</t>
  </si>
  <si>
    <t>金额([30211]差旅费)</t>
  </si>
  <si>
    <t>金额([30212]因公出国（境）费用)</t>
  </si>
  <si>
    <t>金额([30213]维修（护）费)</t>
  </si>
  <si>
    <t>金额([30214]租赁费)</t>
  </si>
  <si>
    <t>金额([30215]会议费)</t>
  </si>
  <si>
    <t>金额([30216]培训费)</t>
  </si>
  <si>
    <t>金额([30217]公务接待费)</t>
  </si>
  <si>
    <t>金额([30218]专用材料费)</t>
  </si>
  <si>
    <t>金额([30224]被装购置费)</t>
  </si>
  <si>
    <t>金额([30225]专用燃料费)</t>
  </si>
  <si>
    <t>金额([30226]劳务费)</t>
  </si>
  <si>
    <t>金额([30227]委托业务费)</t>
  </si>
  <si>
    <t>金额([30228]工会经费)</t>
  </si>
  <si>
    <t>金额([30229]福利费)</t>
  </si>
  <si>
    <t>金额([30231]公务用车运行维护费)</t>
  </si>
  <si>
    <t>金额([30239]其他交通费用)</t>
  </si>
  <si>
    <t>金额([30240]税金及附加费用)</t>
  </si>
  <si>
    <t>金额([30299]其他商品和服务支出)</t>
  </si>
  <si>
    <t>金额([30301]离休费)</t>
  </si>
  <si>
    <t>金额([30302]退休费)</t>
  </si>
  <si>
    <t>金额([30303]退职（役）费)</t>
  </si>
  <si>
    <t>金额([30304]抚恤金)</t>
  </si>
  <si>
    <t>金额([30305]生活补助)</t>
  </si>
  <si>
    <t>金额([30306]救济费)</t>
  </si>
  <si>
    <t>金额([30307]医疗费补助)</t>
  </si>
  <si>
    <t>金额([30308]助学金)</t>
  </si>
  <si>
    <t>金额([30309]奖励金)</t>
  </si>
  <si>
    <t>金额([30310]个人农业生产补贴)</t>
  </si>
  <si>
    <t>金额([30311]代缴社会保险费)</t>
  </si>
  <si>
    <t>金额([30399]其他对个人和家庭的补助)</t>
  </si>
  <si>
    <t>金额([30701]国内债务付息)</t>
  </si>
  <si>
    <t>金额([30702]国外债务付息)</t>
  </si>
  <si>
    <t>金额([30703]国内债务发行费用)</t>
  </si>
  <si>
    <t>金额([30704]国外债务发行费用)</t>
  </si>
  <si>
    <t>金额([30901]房屋建筑物购建)</t>
  </si>
  <si>
    <t>金额([30902]办公设备购置)</t>
  </si>
  <si>
    <t>金额([30903]专用设备购置)</t>
  </si>
  <si>
    <t>金额([30905]基础设施建设)</t>
  </si>
  <si>
    <t>金额([30906]大型修缮)</t>
  </si>
  <si>
    <t>金额([30907]信息网络及软件购置更新)</t>
  </si>
  <si>
    <t>金额([30908]物资储备)</t>
  </si>
  <si>
    <t>金额([30913]公务用车购置)</t>
  </si>
  <si>
    <t>金额([30919]其他交通工具购置)</t>
  </si>
  <si>
    <t>金额([30921]文物和陈列品购置)</t>
  </si>
  <si>
    <t>金额([30922]无形资产购置)</t>
  </si>
  <si>
    <t>金额([30999]其他基本建设支出)</t>
  </si>
  <si>
    <t>金额([31001]房屋建筑物购建)</t>
  </si>
  <si>
    <t>金额([31002]办公设备购置)</t>
  </si>
  <si>
    <t>金额([31003]专用设备购置)</t>
  </si>
  <si>
    <t>金额([31005]基础设施建设)</t>
  </si>
  <si>
    <t>金额([31006]大型修缮)</t>
  </si>
  <si>
    <t>金额([31007]信息网络及软件购置更新)</t>
  </si>
  <si>
    <t>金额([31008]物资储备)</t>
  </si>
  <si>
    <t>金额([31009]土地补偿)</t>
  </si>
  <si>
    <t>金额([31010]安置补助)</t>
  </si>
  <si>
    <t>金额([31011]地上附着物和青苗补偿)</t>
  </si>
  <si>
    <t>金额([31012]拆迁补偿)</t>
  </si>
  <si>
    <t>金额([31013]公务用车购置)</t>
  </si>
  <si>
    <t>金额([31019]其他交通工具购置)</t>
  </si>
  <si>
    <t>金额([31021]文物和陈列品购置)</t>
  </si>
  <si>
    <t>金额([31022]无形资产购置)</t>
  </si>
  <si>
    <t>金额([31099]其他资本性支出)</t>
  </si>
  <si>
    <t>金额([31101]资本金注入)</t>
  </si>
  <si>
    <t>金额([31199]其他对企业补助)</t>
  </si>
  <si>
    <t>金额([31201]资本金注入)</t>
  </si>
  <si>
    <t>金额([31203]政府投资基金股权投资)</t>
  </si>
  <si>
    <t>金额([31204]费用补贴)</t>
  </si>
  <si>
    <t>金额([31205]利息补贴)</t>
  </si>
  <si>
    <t>金额([31299]其他对企业补助)</t>
  </si>
  <si>
    <t>金额([31302]对社会保险基金补助)</t>
  </si>
  <si>
    <t>金额([31303]补充全国社会保障基金)</t>
  </si>
  <si>
    <t>金额([31304]对机关事业单位职业年金的补助)</t>
  </si>
  <si>
    <t>金额([39907]国家赔偿费用支出)</t>
  </si>
  <si>
    <t>金额([39908]对民间非营利组织和群众性自治组织补贴)</t>
  </si>
  <si>
    <t>金额([39909]经常性赠与)</t>
  </si>
  <si>
    <t>金额([39910]资本性赠与)</t>
  </si>
  <si>
    <t>金额([39999]其他支出)</t>
  </si>
  <si>
    <t>208</t>
  </si>
  <si>
    <t>213</t>
  </si>
  <si>
    <t>221</t>
  </si>
  <si>
    <t>表3-1</t>
  </si>
  <si>
    <t>一般公共预算基本支出预算表</t>
  </si>
  <si>
    <t>人员经费</t>
  </si>
  <si>
    <t>公用经费</t>
  </si>
  <si>
    <t>301</t>
  </si>
  <si>
    <t>07</t>
  </si>
  <si>
    <t>08</t>
  </si>
  <si>
    <t>10</t>
  </si>
  <si>
    <t>11</t>
  </si>
  <si>
    <t>12</t>
  </si>
  <si>
    <t>13</t>
  </si>
  <si>
    <t>99</t>
  </si>
  <si>
    <t>302</t>
  </si>
  <si>
    <t>06</t>
  </si>
  <si>
    <t>17</t>
  </si>
  <si>
    <t>28</t>
  </si>
  <si>
    <t>29</t>
  </si>
  <si>
    <t>31</t>
  </si>
  <si>
    <t>39</t>
  </si>
  <si>
    <t>303</t>
  </si>
  <si>
    <t>表3-2</t>
  </si>
  <si>
    <t>一般公共预算项目支出预算表</t>
  </si>
  <si>
    <t>金额</t>
  </si>
  <si>
    <t>森林防火专项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</si>
  <si>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</si>
  <si>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</si>
  <si>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</si>
  <si>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</si>
  <si>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</si>
  <si>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</si>
  <si>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</si>
  <si>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</si>
  <si>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</si>
  <si>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单位：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</si>
  <si>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</si>
  <si>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</si>
  <si>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</si>
  <si>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</si>
  <si>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</si>
  <si>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</si>
  <si>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</si>
  <si>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样表13</t>
  </si>
  <si>
    <t>表6</t>
  </si>
  <si>
    <t>部门整体支出绩效目标表（2021年度）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</si>
  <si>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</si>
  <si>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</si>
  <si>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</si>
  <si>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</si>
  <si>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</si>
  <si>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</si>
  <si>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</si>
  <si>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</si>
  <si>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</si>
  <si>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</si>
  <si>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</si>
  <si>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 xml:space="preserve">    用于保障2022年度职工工资福利支出和机构正常运转，抓好四川攀枝花苏铁国家级自然保护区的综合管理工作，确保各项工作正常运行。</t>
  </si>
  <si>
    <t>完成指标</t>
  </si>
  <si>
    <t>数量指标</t>
  </si>
  <si>
    <t>人员工资保障</t>
  </si>
  <si>
    <t>定量</t>
  </si>
  <si>
    <t>人</t>
  </si>
  <si>
    <t>正向指标</t>
  </si>
  <si>
    <t>质量指标</t>
  </si>
  <si>
    <t>自然保护区管理质量</t>
  </si>
  <si>
    <t>定性</t>
  </si>
  <si>
    <t>得到提高</t>
  </si>
  <si>
    <t>时效指标</t>
  </si>
  <si>
    <t>自然保护区管理</t>
  </si>
  <si>
    <t>月</t>
  </si>
  <si>
    <t>成本指标</t>
  </si>
  <si>
    <t>万元</t>
  </si>
  <si>
    <t>项目效益</t>
  </si>
  <si>
    <t>社会效益
指标</t>
  </si>
  <si>
    <t>为市民提供良好的生态环境</t>
  </si>
  <si>
    <t>是</t>
  </si>
  <si>
    <t>生态效益
指标</t>
  </si>
  <si>
    <t>保护区生态环境得到保护</t>
  </si>
  <si>
    <t>满意度
指标</t>
  </si>
  <si>
    <t>满意度指标</t>
  </si>
  <si>
    <t>上级部门满意度</t>
  </si>
  <si>
    <t>≥90</t>
  </si>
  <si>
    <t>%</t>
  </si>
  <si>
    <t>表7</t>
  </si>
  <si>
    <t>单位预算项目绩效目标表（2021年度）</t>
  </si>
  <si>
    <t xml:space="preserve">  用于开展森林防火工作，通过开设防火隔离带、聘用高火险期火情巡护员达到预防森林火灾发生的目的。</t>
  </si>
  <si>
    <t>防火隔离带开设</t>
  </si>
  <si>
    <t>亩</t>
  </si>
  <si>
    <t>聘用高火险期火情巡护员</t>
  </si>
  <si>
    <t>隔离带开设平均宽度</t>
  </si>
  <si>
    <t>≥30</t>
  </si>
  <si>
    <t>米</t>
  </si>
  <si>
    <t>高火险期火情巡护员火情发现率</t>
  </si>
  <si>
    <t>≥98</t>
  </si>
  <si>
    <t>任务完成</t>
  </si>
  <si>
    <t>隔离带开设</t>
  </si>
  <si>
    <t>元/亩</t>
  </si>
  <si>
    <t>高火险期火情巡护员</t>
  </si>
  <si>
    <t>元/人/月</t>
  </si>
  <si>
    <t>森林火灾受害率</t>
  </si>
  <si>
    <t>&lt;0.01%</t>
  </si>
  <si>
    <t>保护区生存环境保护率</t>
  </si>
  <si>
    <t>上级部门满意度、保护区周边群众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</si>
</sst>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m&quot;月&quot;dd&quot;日&quot;"/>
    <numFmt numFmtId="177" formatCode="###0.00"/>
    <numFmt numFmtId="178" formatCode=";;"/>
    <numFmt numFmtId="179" formatCode="#,##0.00_ "/>
  </numFmts>
  <fonts count="44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仿宋"/>
      <charset val="134"/>
    </font>
    <font>
      <sz val="11"/>
      <color indexed="8"/>
      <name val="仿宋"/>
      <charset val="1"/>
    </font>
    <font>
      <sz val="11"/>
      <name val="宋体"/>
      <charset val="134"/>
      <scheme val="minor"/>
    </font>
    <font>
      <sz val="9"/>
      <name val="Times New Roman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5" fillId="10" borderId="18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8" borderId="16" applyNumberFormat="0" applyFon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36" fillId="4" borderId="18" applyNumberFormat="0" applyAlignment="0" applyProtection="0">
      <alignment vertical="center"/>
    </xf>
    <xf numFmtId="0" fontId="42" fillId="22" borderId="2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5" fillId="0" borderId="0">
      <alignment vertical="center"/>
    </xf>
    <xf numFmtId="1" fontId="43" fillId="0" borderId="0"/>
  </cellStyleXfs>
  <cellXfs count="112">
    <xf numFmtId="0" fontId="0" fillId="0" borderId="0" xfId="0" applyFo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left" vertical="center" wrapText="1"/>
    </xf>
    <xf numFmtId="9" fontId="4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6" fillId="0" borderId="8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10" fillId="0" borderId="8" xfId="0" applyFont="1" applyFill="1" applyBorder="1">
      <alignment vertical="center"/>
    </xf>
    <xf numFmtId="4" fontId="9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6" fillId="0" borderId="4" xfId="50" applyNumberFormat="1" applyFont="1" applyFill="1" applyBorder="1" applyAlignment="1" applyProtection="1">
      <alignment vertical="center" wrapText="1"/>
    </xf>
    <xf numFmtId="0" fontId="0" fillId="0" borderId="0" xfId="0" applyFont="1" applyFill="1" applyBorder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4" fontId="9" fillId="0" borderId="4" xfId="49" applyNumberFormat="1" applyFont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/>
    </xf>
    <xf numFmtId="179" fontId="13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>
      <alignment vertical="center"/>
    </xf>
    <xf numFmtId="178" fontId="13" fillId="0" borderId="4" xfId="0" applyNumberFormat="1" applyFont="1" applyFill="1" applyBorder="1" applyAlignment="1">
      <alignment horizontal="left"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178" fontId="14" fillId="0" borderId="4" xfId="0" applyNumberFormat="1" applyFont="1" applyFill="1" applyBorder="1" applyAlignment="1">
      <alignment horizontal="left" vertical="center"/>
    </xf>
    <xf numFmtId="179" fontId="14" fillId="0" borderId="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 applyProtection="1">
      <alignment vertical="center" wrapText="1"/>
    </xf>
    <xf numFmtId="177" fontId="6" fillId="0" borderId="4" xfId="0" applyNumberFormat="1" applyFont="1" applyFill="1" applyBorder="1" applyAlignment="1" applyProtection="1">
      <alignment vertical="center" wrapText="1"/>
    </xf>
    <xf numFmtId="178" fontId="16" fillId="0" borderId="4" xfId="50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>
      <alignment horizontal="right" vertical="center"/>
    </xf>
    <xf numFmtId="49" fontId="3" fillId="0" borderId="4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0" borderId="8" xfId="0" applyFont="1" applyFill="1" applyBorder="1">
      <alignment vertical="center"/>
    </xf>
    <xf numFmtId="0" fontId="11" fillId="0" borderId="1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177" fontId="18" fillId="0" borderId="4" xfId="0" applyNumberFormat="1" applyFont="1" applyFill="1" applyBorder="1" applyAlignment="1" applyProtection="1">
      <alignment vertical="center" wrapText="1"/>
    </xf>
    <xf numFmtId="0" fontId="11" fillId="0" borderId="9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8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177" fontId="18" fillId="2" borderId="4" xfId="0" applyNumberFormat="1" applyFont="1" applyFill="1" applyBorder="1" applyAlignment="1" applyProtection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19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7" sqref="A7"/>
    </sheetView>
  </sheetViews>
  <sheetFormatPr defaultColWidth="10" defaultRowHeight="14" outlineLevelRow="2"/>
  <cols>
    <col min="1" max="1" width="143.636363636364" customWidth="1"/>
    <col min="2" max="2" width="9.72727272727273" customWidth="1"/>
  </cols>
  <sheetData>
    <row r="1" ht="85" customHeight="1" spans="1:1">
      <c r="A1" s="109" t="s">
        <v>0</v>
      </c>
    </row>
    <row r="2" ht="195.5" customHeight="1" spans="1:1">
      <c r="A2" s="110" t="s">
        <v>1</v>
      </c>
    </row>
    <row r="3" ht="146.65" customHeight="1" spans="1:1">
      <c r="A3" s="111">
        <v>44249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pane ySplit="6" topLeftCell="A7" activePane="bottomLeft" state="frozen"/>
      <selection/>
      <selection pane="bottomLeft" activeCell="B2" sqref="B2:I2"/>
    </sheetView>
  </sheetViews>
  <sheetFormatPr defaultColWidth="10" defaultRowHeight="14"/>
  <cols>
    <col min="1" max="1" width="1.54545454545455" style="20" customWidth="1"/>
    <col min="2" max="2" width="13.3636363636364" style="20" customWidth="1"/>
    <col min="3" max="3" width="41" style="20" customWidth="1"/>
    <col min="4" max="9" width="16.3636363636364" style="20" customWidth="1"/>
    <col min="10" max="10" width="1.54545454545455" style="20" customWidth="1"/>
    <col min="11" max="11" width="9.72727272727273" style="20" customWidth="1"/>
    <col min="12" max="16384" width="10" style="20"/>
  </cols>
  <sheetData>
    <row r="1" ht="16.4" customHeight="1" spans="1:10">
      <c r="A1" s="21"/>
      <c r="B1" s="22"/>
      <c r="C1" s="23"/>
      <c r="D1" s="24"/>
      <c r="E1" s="24"/>
      <c r="F1" s="24"/>
      <c r="G1" s="24"/>
      <c r="H1" s="24"/>
      <c r="I1" s="37" t="s">
        <v>382</v>
      </c>
      <c r="J1" s="28"/>
    </row>
    <row r="2" ht="22.75" customHeight="1" spans="1:10">
      <c r="A2" s="21"/>
      <c r="B2" s="25" t="s">
        <v>383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1" spans="1:10">
      <c r="A3" s="26"/>
      <c r="B3" s="27" t="s">
        <v>5</v>
      </c>
      <c r="C3" s="27"/>
      <c r="D3" s="38"/>
      <c r="E3" s="38"/>
      <c r="F3" s="38"/>
      <c r="G3" s="38"/>
      <c r="H3" s="38"/>
      <c r="I3" s="38" t="s">
        <v>6</v>
      </c>
      <c r="J3" s="39"/>
    </row>
    <row r="4" ht="24.4" customHeight="1" spans="1:10">
      <c r="A4" s="28"/>
      <c r="B4" s="29" t="s">
        <v>384</v>
      </c>
      <c r="C4" s="29" t="s">
        <v>72</v>
      </c>
      <c r="D4" s="29" t="s">
        <v>385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59</v>
      </c>
      <c r="E5" s="44" t="s">
        <v>189</v>
      </c>
      <c r="F5" s="29" t="s">
        <v>386</v>
      </c>
      <c r="G5" s="29"/>
      <c r="H5" s="29"/>
      <c r="I5" s="29" t="s">
        <v>194</v>
      </c>
      <c r="J5" s="40"/>
    </row>
    <row r="6" ht="24.4" customHeight="1" spans="1:10">
      <c r="A6" s="30"/>
      <c r="B6" s="29"/>
      <c r="C6" s="29"/>
      <c r="D6" s="29"/>
      <c r="E6" s="44"/>
      <c r="F6" s="29" t="s">
        <v>145</v>
      </c>
      <c r="G6" s="29" t="s">
        <v>387</v>
      </c>
      <c r="H6" s="29" t="s">
        <v>388</v>
      </c>
      <c r="I6" s="29"/>
      <c r="J6" s="41"/>
    </row>
    <row r="7" ht="22.75" customHeight="1" spans="1:10">
      <c r="A7" s="31"/>
      <c r="B7" s="29"/>
      <c r="C7" s="29" t="s">
        <v>78</v>
      </c>
      <c r="D7" s="32"/>
      <c r="E7" s="32"/>
      <c r="F7" s="32"/>
      <c r="G7" s="32"/>
      <c r="H7" s="32"/>
      <c r="I7" s="32"/>
      <c r="J7" s="42"/>
    </row>
    <row r="8" ht="22.75" customHeight="1" spans="1:10">
      <c r="A8" s="30"/>
      <c r="B8" s="33">
        <v>652003</v>
      </c>
      <c r="C8" s="33" t="s">
        <v>79</v>
      </c>
      <c r="D8" s="34">
        <v>10.1</v>
      </c>
      <c r="E8" s="34">
        <v>0</v>
      </c>
      <c r="F8" s="34">
        <v>10.1</v>
      </c>
      <c r="G8" s="34">
        <v>0</v>
      </c>
      <c r="H8" s="34">
        <v>9.72</v>
      </c>
      <c r="I8" s="34">
        <v>0.38</v>
      </c>
      <c r="J8" s="40"/>
    </row>
    <row r="9" ht="22.75" customHeight="1" spans="1:10">
      <c r="A9" s="30"/>
      <c r="B9" s="33"/>
      <c r="C9" s="33"/>
      <c r="D9" s="34"/>
      <c r="E9" s="34"/>
      <c r="F9" s="34"/>
      <c r="G9" s="34"/>
      <c r="H9" s="34"/>
      <c r="I9" s="34"/>
      <c r="J9" s="40"/>
    </row>
    <row r="10" ht="9.75" customHeight="1" spans="1:10">
      <c r="A10" s="35"/>
      <c r="B10" s="35"/>
      <c r="C10" s="35"/>
      <c r="D10" s="35"/>
      <c r="E10" s="35"/>
      <c r="F10" s="35"/>
      <c r="G10" s="35"/>
      <c r="H10" s="35"/>
      <c r="I10" s="35"/>
      <c r="J10" s="43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"/>
  <cols>
    <col min="1" max="1" width="1.54545454545455" style="20" customWidth="1"/>
    <col min="2" max="4" width="6.18181818181818" style="20" customWidth="1"/>
    <col min="5" max="5" width="13.3636363636364" style="20" customWidth="1"/>
    <col min="6" max="6" width="41" style="20" customWidth="1"/>
    <col min="7" max="9" width="16.3636363636364" style="20" customWidth="1"/>
    <col min="10" max="10" width="1.54545454545455" style="20" customWidth="1"/>
    <col min="11" max="13" width="9.72727272727273" style="20" customWidth="1"/>
    <col min="14" max="16384" width="10" style="20"/>
  </cols>
  <sheetData>
    <row r="1" ht="16.4" customHeight="1" spans="1:10">
      <c r="A1" s="21"/>
      <c r="B1" s="22"/>
      <c r="C1" s="22"/>
      <c r="D1" s="22"/>
      <c r="E1" s="23"/>
      <c r="F1" s="23"/>
      <c r="G1" s="24"/>
      <c r="H1" s="24"/>
      <c r="I1" s="37" t="s">
        <v>389</v>
      </c>
      <c r="J1" s="28"/>
    </row>
    <row r="2" ht="22.75" customHeight="1" spans="1:10">
      <c r="A2" s="21"/>
      <c r="B2" s="25" t="s">
        <v>390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1" spans="1:10">
      <c r="A3" s="26"/>
      <c r="B3" s="27" t="s">
        <v>391</v>
      </c>
      <c r="C3" s="27"/>
      <c r="D3" s="27"/>
      <c r="E3" s="27"/>
      <c r="F3" s="27"/>
      <c r="G3" s="26"/>
      <c r="H3" s="26"/>
      <c r="I3" s="38" t="s">
        <v>6</v>
      </c>
      <c r="J3" s="39"/>
    </row>
    <row r="4" ht="24.4" customHeight="1" spans="1:10">
      <c r="A4" s="28"/>
      <c r="B4" s="29" t="s">
        <v>9</v>
      </c>
      <c r="C4" s="29"/>
      <c r="D4" s="29"/>
      <c r="E4" s="29"/>
      <c r="F4" s="29"/>
      <c r="G4" s="29" t="s">
        <v>392</v>
      </c>
      <c r="H4" s="29"/>
      <c r="I4" s="29"/>
      <c r="J4" s="40"/>
    </row>
    <row r="5" ht="24.4" customHeight="1" spans="1:10">
      <c r="A5" s="30"/>
      <c r="B5" s="29" t="s">
        <v>70</v>
      </c>
      <c r="C5" s="29"/>
      <c r="D5" s="29"/>
      <c r="E5" s="29" t="s">
        <v>71</v>
      </c>
      <c r="F5" s="29" t="s">
        <v>72</v>
      </c>
      <c r="G5" s="29" t="s">
        <v>59</v>
      </c>
      <c r="H5" s="29" t="s">
        <v>82</v>
      </c>
      <c r="I5" s="29" t="s">
        <v>83</v>
      </c>
      <c r="J5" s="40"/>
    </row>
    <row r="6" ht="24.4" customHeight="1" spans="1:10">
      <c r="A6" s="30"/>
      <c r="B6" s="29" t="s">
        <v>73</v>
      </c>
      <c r="C6" s="29" t="s">
        <v>74</v>
      </c>
      <c r="D6" s="29" t="s">
        <v>75</v>
      </c>
      <c r="E6" s="29"/>
      <c r="F6" s="29"/>
      <c r="G6" s="29"/>
      <c r="H6" s="29"/>
      <c r="I6" s="29"/>
      <c r="J6" s="41"/>
    </row>
    <row r="7" ht="22.75" customHeight="1" spans="1:10">
      <c r="A7" s="31"/>
      <c r="B7" s="29"/>
      <c r="C7" s="29"/>
      <c r="D7" s="29"/>
      <c r="E7" s="29"/>
      <c r="F7" s="29" t="s">
        <v>78</v>
      </c>
      <c r="G7" s="32"/>
      <c r="H7" s="32"/>
      <c r="I7" s="32"/>
      <c r="J7" s="42"/>
    </row>
    <row r="8" ht="22.75" customHeight="1" spans="1:10">
      <c r="A8" s="30"/>
      <c r="B8" s="33"/>
      <c r="C8" s="33"/>
      <c r="D8" s="33"/>
      <c r="E8" s="33" t="s">
        <v>384</v>
      </c>
      <c r="F8" s="29" t="s">
        <v>393</v>
      </c>
      <c r="G8" s="34"/>
      <c r="H8" s="34"/>
      <c r="I8" s="34"/>
      <c r="J8" s="41"/>
    </row>
    <row r="9" ht="9.75" customHeight="1" spans="1:10">
      <c r="A9" s="35"/>
      <c r="B9" s="36"/>
      <c r="C9" s="36"/>
      <c r="D9" s="36"/>
      <c r="E9" s="36"/>
      <c r="F9" s="35"/>
      <c r="G9" s="35"/>
      <c r="H9" s="35"/>
      <c r="I9" s="35"/>
      <c r="J9" s="4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4"/>
  <cols>
    <col min="1" max="1" width="1.54545454545455" style="20" customWidth="1"/>
    <col min="2" max="2" width="13.3636363636364" style="20" customWidth="1"/>
    <col min="3" max="3" width="41" style="20" customWidth="1"/>
    <col min="4" max="9" width="16.3636363636364" style="20" customWidth="1"/>
    <col min="10" max="10" width="1.54545454545455" style="20" customWidth="1"/>
    <col min="11" max="11" width="9.72727272727273" style="20" customWidth="1"/>
    <col min="12" max="16384" width="10" style="20"/>
  </cols>
  <sheetData>
    <row r="1" ht="16.4" customHeight="1" spans="1:10">
      <c r="A1" s="21"/>
      <c r="B1" s="22"/>
      <c r="C1" s="23"/>
      <c r="D1" s="24"/>
      <c r="E1" s="24"/>
      <c r="F1" s="24"/>
      <c r="G1" s="24"/>
      <c r="H1" s="24"/>
      <c r="I1" s="37" t="s">
        <v>394</v>
      </c>
      <c r="J1" s="28"/>
    </row>
    <row r="2" ht="22.75" customHeight="1" spans="1:10">
      <c r="A2" s="21"/>
      <c r="B2" s="25" t="s">
        <v>395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1" spans="1:10">
      <c r="A3" s="26"/>
      <c r="B3" s="27" t="s">
        <v>391</v>
      </c>
      <c r="C3" s="27"/>
      <c r="D3" s="38"/>
      <c r="E3" s="38"/>
      <c r="F3" s="38"/>
      <c r="G3" s="38"/>
      <c r="H3" s="38"/>
      <c r="I3" s="38" t="s">
        <v>6</v>
      </c>
      <c r="J3" s="39"/>
    </row>
    <row r="4" ht="24.4" customHeight="1" spans="1:10">
      <c r="A4" s="28"/>
      <c r="B4" s="29" t="s">
        <v>384</v>
      </c>
      <c r="C4" s="29" t="s">
        <v>72</v>
      </c>
      <c r="D4" s="29" t="s">
        <v>385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59</v>
      </c>
      <c r="E5" s="44" t="s">
        <v>189</v>
      </c>
      <c r="F5" s="29" t="s">
        <v>386</v>
      </c>
      <c r="G5" s="29"/>
      <c r="H5" s="29"/>
      <c r="I5" s="29" t="s">
        <v>194</v>
      </c>
      <c r="J5" s="40"/>
    </row>
    <row r="6" ht="24.4" customHeight="1" spans="1:10">
      <c r="A6" s="30"/>
      <c r="B6" s="29"/>
      <c r="C6" s="29"/>
      <c r="D6" s="29"/>
      <c r="E6" s="44"/>
      <c r="F6" s="29" t="s">
        <v>145</v>
      </c>
      <c r="G6" s="29" t="s">
        <v>387</v>
      </c>
      <c r="H6" s="29" t="s">
        <v>388</v>
      </c>
      <c r="I6" s="29"/>
      <c r="J6" s="41"/>
    </row>
    <row r="7" ht="22.75" customHeight="1" spans="1:10">
      <c r="A7" s="31"/>
      <c r="B7" s="29"/>
      <c r="C7" s="29" t="s">
        <v>78</v>
      </c>
      <c r="D7" s="32"/>
      <c r="E7" s="32"/>
      <c r="F7" s="32"/>
      <c r="G7" s="32"/>
      <c r="H7" s="32"/>
      <c r="I7" s="32"/>
      <c r="J7" s="42"/>
    </row>
    <row r="8" ht="22.75" customHeight="1" spans="1:10">
      <c r="A8" s="30"/>
      <c r="B8" s="33"/>
      <c r="C8" s="29" t="s">
        <v>393</v>
      </c>
      <c r="D8" s="34"/>
      <c r="E8" s="34"/>
      <c r="F8" s="34"/>
      <c r="G8" s="34"/>
      <c r="H8" s="34"/>
      <c r="I8" s="34"/>
      <c r="J8" s="40"/>
    </row>
    <row r="9" ht="9.75" customHeight="1" spans="1:10">
      <c r="A9" s="35"/>
      <c r="B9" s="35"/>
      <c r="C9" s="35"/>
      <c r="D9" s="35"/>
      <c r="E9" s="35"/>
      <c r="F9" s="35"/>
      <c r="G9" s="35"/>
      <c r="H9" s="35"/>
      <c r="I9" s="35"/>
      <c r="J9" s="4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751388888888889" right="0.751388888888889" top="0.271527777777778" bottom="0.271527777777778" header="0" footer="0"/>
  <pageSetup paperSize="9" scale="85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4"/>
  <cols>
    <col min="1" max="1" width="1.54545454545455" style="20" customWidth="1"/>
    <col min="2" max="4" width="6.18181818181818" style="20" customWidth="1"/>
    <col min="5" max="5" width="13.3636363636364" style="20" customWidth="1"/>
    <col min="6" max="6" width="41" style="20" customWidth="1"/>
    <col min="7" max="9" width="16.3636363636364" style="20" customWidth="1"/>
    <col min="10" max="10" width="1.54545454545455" style="20" customWidth="1"/>
    <col min="11" max="13" width="9.72727272727273" style="20" customWidth="1"/>
    <col min="14" max="16384" width="10" style="20"/>
  </cols>
  <sheetData>
    <row r="1" ht="16.4" customHeight="1" spans="1:10">
      <c r="A1" s="21"/>
      <c r="B1" s="22"/>
      <c r="C1" s="22"/>
      <c r="D1" s="22"/>
      <c r="E1" s="23"/>
      <c r="F1" s="23"/>
      <c r="G1" s="24"/>
      <c r="H1" s="24"/>
      <c r="I1" s="37" t="s">
        <v>396</v>
      </c>
      <c r="J1" s="28"/>
    </row>
    <row r="2" ht="22.75" customHeight="1" spans="1:10">
      <c r="A2" s="21"/>
      <c r="B2" s="25" t="s">
        <v>397</v>
      </c>
      <c r="C2" s="25"/>
      <c r="D2" s="25"/>
      <c r="E2" s="25"/>
      <c r="F2" s="25"/>
      <c r="G2" s="25"/>
      <c r="H2" s="25"/>
      <c r="I2" s="25"/>
      <c r="J2" s="28" t="s">
        <v>3</v>
      </c>
    </row>
    <row r="3" ht="19.5" customHeight="1" spans="1:10">
      <c r="A3" s="26"/>
      <c r="B3" s="27" t="s">
        <v>391</v>
      </c>
      <c r="C3" s="27"/>
      <c r="D3" s="27"/>
      <c r="E3" s="27"/>
      <c r="F3" s="27"/>
      <c r="G3" s="26"/>
      <c r="H3" s="26"/>
      <c r="I3" s="38" t="s">
        <v>6</v>
      </c>
      <c r="J3" s="39"/>
    </row>
    <row r="4" ht="24.4" customHeight="1" spans="1:10">
      <c r="A4" s="28"/>
      <c r="B4" s="29" t="s">
        <v>9</v>
      </c>
      <c r="C4" s="29"/>
      <c r="D4" s="29"/>
      <c r="E4" s="29"/>
      <c r="F4" s="29"/>
      <c r="G4" s="29" t="s">
        <v>398</v>
      </c>
      <c r="H4" s="29"/>
      <c r="I4" s="29"/>
      <c r="J4" s="40"/>
    </row>
    <row r="5" ht="24.4" customHeight="1" spans="1:10">
      <c r="A5" s="30"/>
      <c r="B5" s="29" t="s">
        <v>70</v>
      </c>
      <c r="C5" s="29"/>
      <c r="D5" s="29"/>
      <c r="E5" s="29" t="s">
        <v>71</v>
      </c>
      <c r="F5" s="29" t="s">
        <v>72</v>
      </c>
      <c r="G5" s="29" t="s">
        <v>59</v>
      </c>
      <c r="H5" s="29" t="s">
        <v>82</v>
      </c>
      <c r="I5" s="29" t="s">
        <v>83</v>
      </c>
      <c r="J5" s="40"/>
    </row>
    <row r="6" ht="24.4" customHeight="1" spans="1:10">
      <c r="A6" s="30"/>
      <c r="B6" s="29" t="s">
        <v>73</v>
      </c>
      <c r="C6" s="29" t="s">
        <v>74</v>
      </c>
      <c r="D6" s="29" t="s">
        <v>75</v>
      </c>
      <c r="E6" s="29"/>
      <c r="F6" s="29"/>
      <c r="G6" s="29"/>
      <c r="H6" s="29"/>
      <c r="I6" s="29"/>
      <c r="J6" s="41"/>
    </row>
    <row r="7" ht="22.75" customHeight="1" spans="1:10">
      <c r="A7" s="31"/>
      <c r="B7" s="29"/>
      <c r="C7" s="29"/>
      <c r="D7" s="29"/>
      <c r="E7" s="29"/>
      <c r="F7" s="29" t="s">
        <v>78</v>
      </c>
      <c r="G7" s="32"/>
      <c r="H7" s="32"/>
      <c r="I7" s="32"/>
      <c r="J7" s="42"/>
    </row>
    <row r="8" ht="22.75" customHeight="1" spans="1:10">
      <c r="A8" s="30"/>
      <c r="B8" s="33"/>
      <c r="C8" s="33"/>
      <c r="D8" s="33"/>
      <c r="E8" s="33" t="s">
        <v>384</v>
      </c>
      <c r="F8" s="29" t="s">
        <v>393</v>
      </c>
      <c r="G8" s="34"/>
      <c r="H8" s="34"/>
      <c r="I8" s="34"/>
      <c r="J8" s="41"/>
    </row>
    <row r="9" ht="9.75" customHeight="1" spans="1:10">
      <c r="A9" s="35"/>
      <c r="B9" s="36"/>
      <c r="C9" s="36"/>
      <c r="D9" s="36"/>
      <c r="E9" s="36"/>
      <c r="F9" s="35"/>
      <c r="G9" s="35"/>
      <c r="H9" s="35"/>
      <c r="I9" s="35"/>
      <c r="J9" s="43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J11" sqref="J11"/>
    </sheetView>
  </sheetViews>
  <sheetFormatPr defaultColWidth="9" defaultRowHeight="14"/>
  <cols>
    <col min="2" max="2" width="11.1818181818182" customWidth="1"/>
    <col min="3" max="3" width="11.0909090909091" customWidth="1"/>
    <col min="4" max="4" width="14.7272727272727" customWidth="1"/>
    <col min="5" max="5" width="10.1818181818182" customWidth="1"/>
    <col min="6" max="6" width="9.81818181818182" customWidth="1"/>
    <col min="7" max="7" width="13.1818181818182" customWidth="1"/>
    <col min="12" max="12" width="9.90909090909091" customWidth="1"/>
  </cols>
  <sheetData>
    <row r="1" ht="15" spans="1:12">
      <c r="A1" s="1" t="s">
        <v>399</v>
      </c>
      <c r="B1" s="2"/>
      <c r="C1" s="2"/>
      <c r="D1" s="2"/>
      <c r="E1" s="2"/>
      <c r="F1" s="2"/>
      <c r="G1" s="2"/>
      <c r="H1" s="2"/>
      <c r="I1" s="2"/>
      <c r="J1" s="2"/>
      <c r="K1" s="2"/>
      <c r="L1" s="16" t="s">
        <v>400</v>
      </c>
    </row>
    <row r="2" ht="25.5" spans="1:12">
      <c r="A2" s="3" t="s">
        <v>401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/>
      <c r="B3" s="5"/>
      <c r="C3" s="5"/>
      <c r="D3" s="6"/>
      <c r="E3" s="6"/>
      <c r="F3" s="6"/>
      <c r="G3" s="6"/>
      <c r="H3" s="6"/>
      <c r="I3" s="6"/>
      <c r="J3" s="17" t="s">
        <v>6</v>
      </c>
      <c r="K3" s="17"/>
      <c r="L3" s="17"/>
    </row>
    <row r="4" ht="15" spans="1:12">
      <c r="A4" s="7" t="s">
        <v>402</v>
      </c>
      <c r="B4" s="7" t="s">
        <v>403</v>
      </c>
      <c r="C4" s="7" t="s">
        <v>10</v>
      </c>
      <c r="D4" s="8" t="s">
        <v>404</v>
      </c>
      <c r="E4" s="7" t="s">
        <v>405</v>
      </c>
      <c r="F4" s="7" t="s">
        <v>406</v>
      </c>
      <c r="G4" s="7" t="s">
        <v>407</v>
      </c>
      <c r="H4" s="7" t="s">
        <v>408</v>
      </c>
      <c r="I4" s="7" t="s">
        <v>409</v>
      </c>
      <c r="J4" s="7" t="s">
        <v>410</v>
      </c>
      <c r="K4" s="7" t="s">
        <v>411</v>
      </c>
      <c r="L4" s="7" t="s">
        <v>412</v>
      </c>
    </row>
    <row r="5" ht="30" spans="1:12">
      <c r="A5" s="9" t="s">
        <v>79</v>
      </c>
      <c r="B5" s="9" t="s">
        <v>82</v>
      </c>
      <c r="C5" s="10">
        <v>315.9</v>
      </c>
      <c r="D5" s="9" t="s">
        <v>413</v>
      </c>
      <c r="E5" s="15" t="s">
        <v>414</v>
      </c>
      <c r="F5" s="9" t="s">
        <v>415</v>
      </c>
      <c r="G5" s="9" t="s">
        <v>416</v>
      </c>
      <c r="H5" s="12" t="s">
        <v>417</v>
      </c>
      <c r="I5" s="9">
        <v>17</v>
      </c>
      <c r="J5" s="9" t="s">
        <v>418</v>
      </c>
      <c r="K5" s="18">
        <v>0.125</v>
      </c>
      <c r="L5" s="9" t="s">
        <v>419</v>
      </c>
    </row>
    <row r="6" ht="30" spans="1:12">
      <c r="A6" s="9"/>
      <c r="B6" s="9"/>
      <c r="C6" s="10"/>
      <c r="D6" s="9"/>
      <c r="E6" s="15"/>
      <c r="F6" s="9" t="s">
        <v>420</v>
      </c>
      <c r="G6" s="9" t="s">
        <v>421</v>
      </c>
      <c r="H6" s="12" t="s">
        <v>422</v>
      </c>
      <c r="I6" s="9" t="s">
        <v>423</v>
      </c>
      <c r="J6" s="9"/>
      <c r="K6" s="18">
        <v>0.125</v>
      </c>
      <c r="L6" s="9" t="s">
        <v>419</v>
      </c>
    </row>
    <row r="7" ht="30" spans="1:12">
      <c r="A7" s="9"/>
      <c r="B7" s="9"/>
      <c r="C7" s="10"/>
      <c r="D7" s="9"/>
      <c r="E7" s="15"/>
      <c r="F7" s="9" t="s">
        <v>424</v>
      </c>
      <c r="G7" s="9" t="s">
        <v>425</v>
      </c>
      <c r="H7" s="12" t="s">
        <v>417</v>
      </c>
      <c r="I7" s="9">
        <v>12</v>
      </c>
      <c r="J7" s="9" t="s">
        <v>426</v>
      </c>
      <c r="K7" s="18">
        <v>0.125</v>
      </c>
      <c r="L7" s="9" t="s">
        <v>419</v>
      </c>
    </row>
    <row r="8" ht="15" spans="1:12">
      <c r="A8" s="9"/>
      <c r="B8" s="9"/>
      <c r="C8" s="10"/>
      <c r="D8" s="9"/>
      <c r="E8" s="15"/>
      <c r="F8" s="9" t="s">
        <v>427</v>
      </c>
      <c r="G8" s="9" t="s">
        <v>82</v>
      </c>
      <c r="H8" s="12" t="s">
        <v>417</v>
      </c>
      <c r="I8" s="9">
        <v>315.9</v>
      </c>
      <c r="J8" s="9" t="s">
        <v>428</v>
      </c>
      <c r="K8" s="18">
        <v>0.125</v>
      </c>
      <c r="L8" s="9" t="s">
        <v>419</v>
      </c>
    </row>
    <row r="9" ht="30" spans="1:12">
      <c r="A9" s="9"/>
      <c r="B9" s="9"/>
      <c r="C9" s="10"/>
      <c r="D9" s="9"/>
      <c r="E9" s="15" t="s">
        <v>429</v>
      </c>
      <c r="F9" s="9" t="s">
        <v>430</v>
      </c>
      <c r="G9" s="12" t="s">
        <v>431</v>
      </c>
      <c r="H9" s="12" t="s">
        <v>422</v>
      </c>
      <c r="I9" s="9" t="s">
        <v>432</v>
      </c>
      <c r="J9" s="9"/>
      <c r="K9" s="19">
        <v>0.15</v>
      </c>
      <c r="L9" s="9" t="s">
        <v>419</v>
      </c>
    </row>
    <row r="10" ht="30" spans="1:12">
      <c r="A10" s="9"/>
      <c r="B10" s="9"/>
      <c r="C10" s="10"/>
      <c r="D10" s="9"/>
      <c r="E10" s="15"/>
      <c r="F10" s="9" t="s">
        <v>433</v>
      </c>
      <c r="G10" s="12" t="s">
        <v>434</v>
      </c>
      <c r="H10" s="12" t="s">
        <v>422</v>
      </c>
      <c r="I10" s="9" t="s">
        <v>432</v>
      </c>
      <c r="J10" s="9"/>
      <c r="K10" s="19">
        <v>0.15</v>
      </c>
      <c r="L10" s="9" t="s">
        <v>419</v>
      </c>
    </row>
    <row r="11" ht="30" spans="1:12">
      <c r="A11" s="9"/>
      <c r="B11" s="9"/>
      <c r="C11" s="10"/>
      <c r="D11" s="9"/>
      <c r="E11" s="15" t="s">
        <v>435</v>
      </c>
      <c r="F11" s="9" t="s">
        <v>436</v>
      </c>
      <c r="G11" s="12" t="s">
        <v>437</v>
      </c>
      <c r="H11" s="12" t="s">
        <v>417</v>
      </c>
      <c r="I11" s="9" t="s">
        <v>438</v>
      </c>
      <c r="J11" s="9" t="s">
        <v>439</v>
      </c>
      <c r="K11" s="19">
        <v>0.2</v>
      </c>
      <c r="L11" s="9" t="s">
        <v>419</v>
      </c>
    </row>
  </sheetData>
  <mergeCells count="9">
    <mergeCell ref="A2:L2"/>
    <mergeCell ref="A3:D3"/>
    <mergeCell ref="J3:L3"/>
    <mergeCell ref="A5:A11"/>
    <mergeCell ref="B5:B11"/>
    <mergeCell ref="C5:C11"/>
    <mergeCell ref="D5:D11"/>
    <mergeCell ref="E5:E8"/>
    <mergeCell ref="E9:E10"/>
  </mergeCells>
  <dataValidations count="1">
    <dataValidation type="list" allowBlank="1" showInputMessage="1" showErrorMessage="1" sqref="L5:L11">
      <formula1>"正向指标,反向指标"</formula1>
    </dataValidation>
  </dataValidation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M8" sqref="M8"/>
    </sheetView>
  </sheetViews>
  <sheetFormatPr defaultColWidth="9" defaultRowHeight="14"/>
  <cols>
    <col min="2" max="2" width="11.1818181818182" customWidth="1"/>
    <col min="3" max="3" width="11.0909090909091" customWidth="1"/>
    <col min="4" max="4" width="14.7272727272727" customWidth="1"/>
    <col min="5" max="5" width="10.1818181818182" customWidth="1"/>
    <col min="6" max="6" width="9.81818181818182" customWidth="1"/>
    <col min="7" max="7" width="13.1818181818182" customWidth="1"/>
    <col min="12" max="12" width="9.90909090909091" customWidth="1"/>
  </cols>
  <sheetData>
    <row r="1" ht="15" spans="1:12">
      <c r="A1" s="1" t="s">
        <v>399</v>
      </c>
      <c r="B1" s="2"/>
      <c r="C1" s="2"/>
      <c r="D1" s="2"/>
      <c r="E1" s="2"/>
      <c r="F1" s="2"/>
      <c r="G1" s="2"/>
      <c r="H1" s="2"/>
      <c r="I1" s="2"/>
      <c r="J1" s="2"/>
      <c r="K1" s="2"/>
      <c r="L1" s="16" t="s">
        <v>440</v>
      </c>
    </row>
    <row r="2" ht="25.5" spans="1:12">
      <c r="A2" s="3" t="s">
        <v>441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/>
      <c r="B3" s="5"/>
      <c r="C3" s="5"/>
      <c r="D3" s="6"/>
      <c r="E3" s="6"/>
      <c r="F3" s="6"/>
      <c r="G3" s="6"/>
      <c r="H3" s="6"/>
      <c r="I3" s="6"/>
      <c r="J3" s="17" t="s">
        <v>6</v>
      </c>
      <c r="K3" s="17"/>
      <c r="L3" s="17"/>
    </row>
    <row r="4" ht="15" spans="1:12">
      <c r="A4" s="7" t="s">
        <v>402</v>
      </c>
      <c r="B4" s="7" t="s">
        <v>403</v>
      </c>
      <c r="C4" s="7" t="s">
        <v>10</v>
      </c>
      <c r="D4" s="8" t="s">
        <v>404</v>
      </c>
      <c r="E4" s="7" t="s">
        <v>405</v>
      </c>
      <c r="F4" s="7" t="s">
        <v>406</v>
      </c>
      <c r="G4" s="7" t="s">
        <v>407</v>
      </c>
      <c r="H4" s="7" t="s">
        <v>408</v>
      </c>
      <c r="I4" s="7" t="s">
        <v>409</v>
      </c>
      <c r="J4" s="7" t="s">
        <v>410</v>
      </c>
      <c r="K4" s="7" t="s">
        <v>411</v>
      </c>
      <c r="L4" s="7" t="s">
        <v>412</v>
      </c>
    </row>
    <row r="5" ht="30" spans="1:12">
      <c r="A5" s="9" t="s">
        <v>79</v>
      </c>
      <c r="B5" s="9" t="s">
        <v>83</v>
      </c>
      <c r="C5" s="10">
        <v>20</v>
      </c>
      <c r="D5" s="9" t="s">
        <v>442</v>
      </c>
      <c r="E5" s="11" t="s">
        <v>414</v>
      </c>
      <c r="F5" s="11" t="s">
        <v>415</v>
      </c>
      <c r="G5" s="9" t="s">
        <v>443</v>
      </c>
      <c r="H5" s="12" t="s">
        <v>417</v>
      </c>
      <c r="I5" s="9">
        <v>1000</v>
      </c>
      <c r="J5" s="9" t="s">
        <v>444</v>
      </c>
      <c r="K5" s="18">
        <v>0.1</v>
      </c>
      <c r="L5" s="9" t="s">
        <v>419</v>
      </c>
    </row>
    <row r="6" ht="45" spans="1:12">
      <c r="A6" s="9"/>
      <c r="B6" s="9"/>
      <c r="C6" s="10"/>
      <c r="D6" s="9"/>
      <c r="E6" s="13"/>
      <c r="F6" s="14"/>
      <c r="G6" s="9" t="s">
        <v>445</v>
      </c>
      <c r="H6" s="12" t="s">
        <v>417</v>
      </c>
      <c r="I6" s="9">
        <v>4</v>
      </c>
      <c r="J6" s="9" t="s">
        <v>418</v>
      </c>
      <c r="K6" s="18">
        <v>0.1</v>
      </c>
      <c r="L6" s="9" t="s">
        <v>419</v>
      </c>
    </row>
    <row r="7" ht="30" spans="1:12">
      <c r="A7" s="9"/>
      <c r="B7" s="9"/>
      <c r="C7" s="10"/>
      <c r="D7" s="9"/>
      <c r="E7" s="13"/>
      <c r="F7" s="11" t="s">
        <v>420</v>
      </c>
      <c r="G7" s="9" t="s">
        <v>446</v>
      </c>
      <c r="H7" s="12" t="s">
        <v>417</v>
      </c>
      <c r="I7" s="9" t="s">
        <v>447</v>
      </c>
      <c r="J7" s="9" t="s">
        <v>448</v>
      </c>
      <c r="K7" s="18">
        <v>0.05</v>
      </c>
      <c r="L7" s="9" t="s">
        <v>419</v>
      </c>
    </row>
    <row r="8" ht="45" spans="1:12">
      <c r="A8" s="9"/>
      <c r="B8" s="9"/>
      <c r="C8" s="10"/>
      <c r="D8" s="9"/>
      <c r="E8" s="13"/>
      <c r="F8" s="14"/>
      <c r="G8" s="9" t="s">
        <v>449</v>
      </c>
      <c r="H8" s="12" t="s">
        <v>417</v>
      </c>
      <c r="I8" s="9" t="s">
        <v>450</v>
      </c>
      <c r="J8" s="9" t="s">
        <v>439</v>
      </c>
      <c r="K8" s="18">
        <v>0.05</v>
      </c>
      <c r="L8" s="9" t="s">
        <v>419</v>
      </c>
    </row>
    <row r="9" ht="15" spans="1:12">
      <c r="A9" s="9"/>
      <c r="B9" s="9"/>
      <c r="C9" s="10"/>
      <c r="D9" s="9"/>
      <c r="E9" s="13"/>
      <c r="F9" s="9" t="s">
        <v>424</v>
      </c>
      <c r="G9" s="9" t="s">
        <v>451</v>
      </c>
      <c r="H9" s="12" t="s">
        <v>417</v>
      </c>
      <c r="I9" s="9">
        <v>6</v>
      </c>
      <c r="J9" s="9" t="s">
        <v>426</v>
      </c>
      <c r="K9" s="18">
        <v>0.1</v>
      </c>
      <c r="L9" s="9" t="s">
        <v>419</v>
      </c>
    </row>
    <row r="10" ht="15" spans="1:12">
      <c r="A10" s="9"/>
      <c r="B10" s="9"/>
      <c r="C10" s="10"/>
      <c r="D10" s="9"/>
      <c r="E10" s="13"/>
      <c r="F10" s="11" t="s">
        <v>427</v>
      </c>
      <c r="G10" s="9" t="s">
        <v>452</v>
      </c>
      <c r="H10" s="12" t="s">
        <v>417</v>
      </c>
      <c r="I10" s="9">
        <v>200</v>
      </c>
      <c r="J10" s="9" t="s">
        <v>453</v>
      </c>
      <c r="K10" s="18">
        <v>0.05</v>
      </c>
      <c r="L10" s="9" t="s">
        <v>419</v>
      </c>
    </row>
    <row r="11" ht="30" spans="1:12">
      <c r="A11" s="9"/>
      <c r="B11" s="9"/>
      <c r="C11" s="10"/>
      <c r="D11" s="9"/>
      <c r="E11" s="14"/>
      <c r="F11" s="14"/>
      <c r="G11" s="9" t="s">
        <v>454</v>
      </c>
      <c r="H11" s="12" t="s">
        <v>417</v>
      </c>
      <c r="I11" s="9">
        <v>600</v>
      </c>
      <c r="J11" s="9" t="s">
        <v>455</v>
      </c>
      <c r="K11" s="18">
        <v>0.05</v>
      </c>
      <c r="L11" s="9" t="s">
        <v>419</v>
      </c>
    </row>
    <row r="12" ht="30" spans="1:12">
      <c r="A12" s="9"/>
      <c r="B12" s="9"/>
      <c r="C12" s="10"/>
      <c r="D12" s="9"/>
      <c r="E12" s="15" t="s">
        <v>429</v>
      </c>
      <c r="F12" s="9" t="s">
        <v>430</v>
      </c>
      <c r="G12" s="12" t="s">
        <v>456</v>
      </c>
      <c r="H12" s="12" t="s">
        <v>457</v>
      </c>
      <c r="I12" s="9" t="s">
        <v>457</v>
      </c>
      <c r="J12" s="9" t="s">
        <v>439</v>
      </c>
      <c r="K12" s="19">
        <v>0.15</v>
      </c>
      <c r="L12" s="9" t="s">
        <v>419</v>
      </c>
    </row>
    <row r="13" ht="30" spans="1:12">
      <c r="A13" s="9"/>
      <c r="B13" s="9"/>
      <c r="C13" s="10"/>
      <c r="D13" s="9"/>
      <c r="E13" s="15"/>
      <c r="F13" s="9" t="s">
        <v>433</v>
      </c>
      <c r="G13" s="12" t="s">
        <v>458</v>
      </c>
      <c r="H13" s="12" t="s">
        <v>422</v>
      </c>
      <c r="I13" s="9" t="s">
        <v>438</v>
      </c>
      <c r="J13" s="9" t="s">
        <v>439</v>
      </c>
      <c r="K13" s="19">
        <v>0.15</v>
      </c>
      <c r="L13" s="9" t="s">
        <v>419</v>
      </c>
    </row>
    <row r="14" ht="42" spans="1:12">
      <c r="A14" s="9"/>
      <c r="B14" s="9"/>
      <c r="C14" s="10"/>
      <c r="D14" s="9"/>
      <c r="E14" s="15" t="s">
        <v>435</v>
      </c>
      <c r="F14" s="9" t="s">
        <v>436</v>
      </c>
      <c r="G14" s="12" t="s">
        <v>459</v>
      </c>
      <c r="H14" s="12" t="s">
        <v>417</v>
      </c>
      <c r="I14" s="9" t="s">
        <v>438</v>
      </c>
      <c r="J14" s="9" t="s">
        <v>439</v>
      </c>
      <c r="K14" s="19">
        <v>0.2</v>
      </c>
      <c r="L14" s="9" t="s">
        <v>419</v>
      </c>
    </row>
  </sheetData>
  <mergeCells count="12">
    <mergeCell ref="A2:L2"/>
    <mergeCell ref="A3:D3"/>
    <mergeCell ref="J3:L3"/>
    <mergeCell ref="A5:A14"/>
    <mergeCell ref="B5:B14"/>
    <mergeCell ref="C5:C14"/>
    <mergeCell ref="D5:D14"/>
    <mergeCell ref="E5:E11"/>
    <mergeCell ref="E12:E13"/>
    <mergeCell ref="F5:F6"/>
    <mergeCell ref="F7:F8"/>
    <mergeCell ref="F10:F11"/>
  </mergeCells>
  <dataValidations count="1">
    <dataValidation type="list" allowBlank="1" showInputMessage="1" showErrorMessage="1" sqref="L5 L6 L7 L8 L11 L9:L10 L12:L14">
      <formula1>"正向指标,反向指标"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6" activePane="bottomLeft" state="frozen"/>
      <selection/>
      <selection pane="bottomLeft" activeCell="J29" sqref="J29"/>
    </sheetView>
  </sheetViews>
  <sheetFormatPr defaultColWidth="10" defaultRowHeight="14" outlineLevelCol="5"/>
  <cols>
    <col min="1" max="1" width="1.54545454545455" customWidth="1"/>
    <col min="2" max="2" width="41" customWidth="1"/>
    <col min="3" max="3" width="16.3636363636364" customWidth="1"/>
    <col min="4" max="4" width="41" customWidth="1"/>
    <col min="5" max="5" width="20.2727272727273" customWidth="1"/>
    <col min="6" max="6" width="1.54545454545455" customWidth="1"/>
    <col min="7" max="11" width="9.72727272727273" customWidth="1"/>
  </cols>
  <sheetData>
    <row r="1" ht="16.25" customHeight="1" spans="1:6">
      <c r="A1" s="83"/>
      <c r="B1" s="84"/>
      <c r="D1" s="85"/>
      <c r="E1" s="84" t="s">
        <v>2</v>
      </c>
      <c r="F1" s="86" t="s">
        <v>3</v>
      </c>
    </row>
    <row r="2" ht="22.75" customHeight="1" spans="1:6">
      <c r="A2" s="87"/>
      <c r="B2" s="88" t="s">
        <v>4</v>
      </c>
      <c r="C2" s="88"/>
      <c r="D2" s="88"/>
      <c r="E2" s="88"/>
      <c r="F2" s="86"/>
    </row>
    <row r="3" ht="19.5" customHeight="1" spans="1:6">
      <c r="A3" s="87"/>
      <c r="B3" s="89" t="s">
        <v>5</v>
      </c>
      <c r="D3" s="90"/>
      <c r="E3" s="91" t="s">
        <v>6</v>
      </c>
      <c r="F3" s="86"/>
    </row>
    <row r="4" ht="24.4" customHeight="1" spans="1:6">
      <c r="A4" s="87"/>
      <c r="B4" s="29" t="s">
        <v>7</v>
      </c>
      <c r="C4" s="29"/>
      <c r="D4" s="29" t="s">
        <v>8</v>
      </c>
      <c r="E4" s="29"/>
      <c r="F4" s="86"/>
    </row>
    <row r="5" ht="24.4" customHeight="1" spans="1:6">
      <c r="A5" s="87"/>
      <c r="B5" s="29" t="s">
        <v>9</v>
      </c>
      <c r="C5" s="29" t="s">
        <v>10</v>
      </c>
      <c r="D5" s="29" t="s">
        <v>9</v>
      </c>
      <c r="E5" s="29" t="s">
        <v>10</v>
      </c>
      <c r="F5" s="86"/>
    </row>
    <row r="6" ht="22.75" customHeight="1" spans="1:6">
      <c r="A6" s="92"/>
      <c r="B6" s="93" t="s">
        <v>11</v>
      </c>
      <c r="C6" s="94">
        <v>315.9</v>
      </c>
      <c r="D6" s="93" t="s">
        <v>12</v>
      </c>
      <c r="E6" s="95"/>
      <c r="F6" s="96"/>
    </row>
    <row r="7" ht="22.75" customHeight="1" spans="1:6">
      <c r="A7" s="92"/>
      <c r="B7" s="93" t="s">
        <v>13</v>
      </c>
      <c r="C7" s="94"/>
      <c r="D7" s="93" t="s">
        <v>14</v>
      </c>
      <c r="E7" s="95"/>
      <c r="F7" s="96"/>
    </row>
    <row r="8" ht="22.75" customHeight="1" spans="1:6">
      <c r="A8" s="92"/>
      <c r="B8" s="93" t="s">
        <v>15</v>
      </c>
      <c r="C8" s="94"/>
      <c r="D8" s="93" t="s">
        <v>16</v>
      </c>
      <c r="E8" s="95"/>
      <c r="F8" s="96"/>
    </row>
    <row r="9" ht="22.75" customHeight="1" spans="1:6">
      <c r="A9" s="92"/>
      <c r="B9" s="93" t="s">
        <v>17</v>
      </c>
      <c r="C9" s="94"/>
      <c r="D9" s="93" t="s">
        <v>18</v>
      </c>
      <c r="E9" s="95"/>
      <c r="F9" s="96"/>
    </row>
    <row r="10" ht="22.75" customHeight="1" spans="1:6">
      <c r="A10" s="92"/>
      <c r="B10" s="93" t="s">
        <v>19</v>
      </c>
      <c r="C10" s="94"/>
      <c r="D10" s="93" t="s">
        <v>20</v>
      </c>
      <c r="E10" s="95"/>
      <c r="F10" s="96"/>
    </row>
    <row r="11" ht="22.75" customHeight="1" spans="1:6">
      <c r="A11" s="92"/>
      <c r="B11" s="93" t="s">
        <v>21</v>
      </c>
      <c r="C11" s="94"/>
      <c r="D11" s="93" t="s">
        <v>22</v>
      </c>
      <c r="E11" s="95"/>
      <c r="F11" s="96"/>
    </row>
    <row r="12" ht="22.75" customHeight="1" spans="1:6">
      <c r="A12" s="92"/>
      <c r="B12" s="93" t="s">
        <v>23</v>
      </c>
      <c r="C12" s="94"/>
      <c r="D12" s="93" t="s">
        <v>24</v>
      </c>
      <c r="E12" s="95"/>
      <c r="F12" s="96"/>
    </row>
    <row r="13" ht="43" customHeight="1" spans="1:6">
      <c r="A13" s="92"/>
      <c r="B13" s="93" t="s">
        <v>23</v>
      </c>
      <c r="C13" s="94"/>
      <c r="D13" s="93" t="s">
        <v>25</v>
      </c>
      <c r="E13" s="95">
        <v>22.24</v>
      </c>
      <c r="F13" s="96"/>
    </row>
    <row r="14" ht="22.75" customHeight="1" spans="1:6">
      <c r="A14" s="92"/>
      <c r="B14" s="93" t="s">
        <v>23</v>
      </c>
      <c r="C14" s="94"/>
      <c r="D14" s="93" t="s">
        <v>26</v>
      </c>
      <c r="E14" s="95"/>
      <c r="F14" s="96"/>
    </row>
    <row r="15" ht="22.75" customHeight="1" spans="1:6">
      <c r="A15" s="92"/>
      <c r="B15" s="93" t="s">
        <v>23</v>
      </c>
      <c r="C15" s="94"/>
      <c r="D15" s="93" t="s">
        <v>27</v>
      </c>
      <c r="E15" s="95"/>
      <c r="F15" s="96"/>
    </row>
    <row r="16" ht="22.75" customHeight="1" spans="1:6">
      <c r="A16" s="92"/>
      <c r="B16" s="93" t="s">
        <v>23</v>
      </c>
      <c r="C16" s="94"/>
      <c r="D16" s="93" t="s">
        <v>28</v>
      </c>
      <c r="E16" s="95"/>
      <c r="F16" s="96"/>
    </row>
    <row r="17" ht="22.75" customHeight="1" spans="1:6">
      <c r="A17" s="92"/>
      <c r="B17" s="93" t="s">
        <v>23</v>
      </c>
      <c r="C17" s="94"/>
      <c r="D17" s="93" t="s">
        <v>29</v>
      </c>
      <c r="E17" s="95"/>
      <c r="F17" s="96"/>
    </row>
    <row r="18" ht="48" customHeight="1" spans="1:6">
      <c r="A18" s="92"/>
      <c r="B18" s="93" t="s">
        <v>23</v>
      </c>
      <c r="C18" s="94"/>
      <c r="D18" s="93" t="s">
        <v>30</v>
      </c>
      <c r="E18" s="95">
        <v>272.18</v>
      </c>
      <c r="F18" s="96"/>
    </row>
    <row r="19" ht="22.75" customHeight="1" spans="1:6">
      <c r="A19" s="92"/>
      <c r="B19" s="93" t="s">
        <v>23</v>
      </c>
      <c r="C19" s="94"/>
      <c r="D19" s="93" t="s">
        <v>31</v>
      </c>
      <c r="E19" s="95"/>
      <c r="F19" s="96"/>
    </row>
    <row r="20" ht="22.75" customHeight="1" spans="1:6">
      <c r="A20" s="92"/>
      <c r="B20" s="93" t="s">
        <v>23</v>
      </c>
      <c r="C20" s="94"/>
      <c r="D20" s="93" t="s">
        <v>32</v>
      </c>
      <c r="E20" s="95"/>
      <c r="F20" s="96"/>
    </row>
    <row r="21" ht="22.75" customHeight="1" spans="1:6">
      <c r="A21" s="92"/>
      <c r="B21" s="93" t="s">
        <v>23</v>
      </c>
      <c r="C21" s="94"/>
      <c r="D21" s="93" t="s">
        <v>33</v>
      </c>
      <c r="E21" s="95"/>
      <c r="F21" s="96"/>
    </row>
    <row r="22" ht="22.75" customHeight="1" spans="1:6">
      <c r="A22" s="92"/>
      <c r="B22" s="93" t="s">
        <v>23</v>
      </c>
      <c r="C22" s="94"/>
      <c r="D22" s="93" t="s">
        <v>34</v>
      </c>
      <c r="E22" s="95"/>
      <c r="F22" s="96"/>
    </row>
    <row r="23" ht="22.75" customHeight="1" spans="1:6">
      <c r="A23" s="92"/>
      <c r="B23" s="93" t="s">
        <v>23</v>
      </c>
      <c r="C23" s="94"/>
      <c r="D23" s="93" t="s">
        <v>35</v>
      </c>
      <c r="E23" s="95"/>
      <c r="F23" s="96"/>
    </row>
    <row r="24" ht="22.75" customHeight="1" spans="1:6">
      <c r="A24" s="92"/>
      <c r="B24" s="93" t="s">
        <v>23</v>
      </c>
      <c r="C24" s="94"/>
      <c r="D24" s="93" t="s">
        <v>36</v>
      </c>
      <c r="E24" s="95"/>
      <c r="F24" s="96"/>
    </row>
    <row r="25" ht="39" customHeight="1" spans="1:6">
      <c r="A25" s="92"/>
      <c r="B25" s="93" t="s">
        <v>23</v>
      </c>
      <c r="C25" s="94"/>
      <c r="D25" s="93" t="s">
        <v>37</v>
      </c>
      <c r="E25" s="95">
        <v>21.48</v>
      </c>
      <c r="F25" s="96"/>
    </row>
    <row r="26" ht="22.75" customHeight="1" spans="1:6">
      <c r="A26" s="92"/>
      <c r="B26" s="93" t="s">
        <v>23</v>
      </c>
      <c r="C26" s="94"/>
      <c r="D26" s="93" t="s">
        <v>38</v>
      </c>
      <c r="E26" s="95"/>
      <c r="F26" s="96"/>
    </row>
    <row r="27" ht="22.75" customHeight="1" spans="1:6">
      <c r="A27" s="92"/>
      <c r="B27" s="93" t="s">
        <v>23</v>
      </c>
      <c r="C27" s="94"/>
      <c r="D27" s="93" t="s">
        <v>39</v>
      </c>
      <c r="E27" s="95"/>
      <c r="F27" s="96"/>
    </row>
    <row r="28" ht="22.75" customHeight="1" spans="1:6">
      <c r="A28" s="92"/>
      <c r="B28" s="93" t="s">
        <v>23</v>
      </c>
      <c r="C28" s="94"/>
      <c r="D28" s="93" t="s">
        <v>40</v>
      </c>
      <c r="E28" s="95"/>
      <c r="F28" s="96"/>
    </row>
    <row r="29" ht="22.75" customHeight="1" spans="1:6">
      <c r="A29" s="92"/>
      <c r="B29" s="93" t="s">
        <v>23</v>
      </c>
      <c r="C29" s="94"/>
      <c r="D29" s="93" t="s">
        <v>41</v>
      </c>
      <c r="E29" s="95"/>
      <c r="F29" s="96"/>
    </row>
    <row r="30" ht="22.75" customHeight="1" spans="1:6">
      <c r="A30" s="92"/>
      <c r="B30" s="93" t="s">
        <v>23</v>
      </c>
      <c r="C30" s="94"/>
      <c r="D30" s="93" t="s">
        <v>42</v>
      </c>
      <c r="E30" s="95"/>
      <c r="F30" s="96"/>
    </row>
    <row r="31" ht="22.75" customHeight="1" spans="1:6">
      <c r="A31" s="92"/>
      <c r="B31" s="93" t="s">
        <v>23</v>
      </c>
      <c r="C31" s="94"/>
      <c r="D31" s="93" t="s">
        <v>43</v>
      </c>
      <c r="E31" s="95"/>
      <c r="F31" s="96"/>
    </row>
    <row r="32" ht="22.75" customHeight="1" spans="1:6">
      <c r="A32" s="92"/>
      <c r="B32" s="93" t="s">
        <v>23</v>
      </c>
      <c r="C32" s="94"/>
      <c r="D32" s="93" t="s">
        <v>44</v>
      </c>
      <c r="E32" s="95"/>
      <c r="F32" s="96"/>
    </row>
    <row r="33" ht="22.75" customHeight="1" spans="1:6">
      <c r="A33" s="92"/>
      <c r="B33" s="93" t="s">
        <v>23</v>
      </c>
      <c r="C33" s="94"/>
      <c r="D33" s="93" t="s">
        <v>45</v>
      </c>
      <c r="E33" s="95"/>
      <c r="F33" s="96"/>
    </row>
    <row r="34" ht="22.75" customHeight="1" spans="1:6">
      <c r="A34" s="92"/>
      <c r="B34" s="93" t="s">
        <v>23</v>
      </c>
      <c r="C34" s="94"/>
      <c r="D34" s="93" t="s">
        <v>46</v>
      </c>
      <c r="E34" s="95"/>
      <c r="F34" s="96"/>
    </row>
    <row r="35" ht="22.75" customHeight="1" spans="1:6">
      <c r="A35" s="92"/>
      <c r="B35" s="93" t="s">
        <v>23</v>
      </c>
      <c r="C35" s="94"/>
      <c r="D35" s="93" t="s">
        <v>47</v>
      </c>
      <c r="E35" s="95"/>
      <c r="F35" s="96"/>
    </row>
    <row r="36" ht="22.75" customHeight="1" spans="1:6">
      <c r="A36" s="97"/>
      <c r="B36" s="98" t="s">
        <v>48</v>
      </c>
      <c r="C36" s="99">
        <f>SUM(C6:C35)</f>
        <v>315.9</v>
      </c>
      <c r="D36" s="98" t="s">
        <v>49</v>
      </c>
      <c r="E36" s="99">
        <v>315.9</v>
      </c>
      <c r="F36" s="100"/>
    </row>
    <row r="37" ht="22.75" customHeight="1" spans="1:6">
      <c r="A37" s="92"/>
      <c r="B37" s="93" t="s">
        <v>50</v>
      </c>
      <c r="C37" s="94"/>
      <c r="D37" s="93" t="s">
        <v>51</v>
      </c>
      <c r="E37" s="94"/>
      <c r="F37" s="101"/>
    </row>
    <row r="38" ht="22.75" customHeight="1" spans="1:6">
      <c r="A38" s="102"/>
      <c r="B38" s="93" t="s">
        <v>52</v>
      </c>
      <c r="C38" s="94"/>
      <c r="D38" s="93" t="s">
        <v>53</v>
      </c>
      <c r="E38" s="94"/>
      <c r="F38" s="101"/>
    </row>
    <row r="39" ht="22.75" customHeight="1" spans="1:6">
      <c r="A39" s="102"/>
      <c r="B39" s="103"/>
      <c r="C39" s="103"/>
      <c r="D39" s="93" t="s">
        <v>54</v>
      </c>
      <c r="E39" s="94"/>
      <c r="F39" s="101"/>
    </row>
    <row r="40" ht="22.75" customHeight="1" spans="1:6">
      <c r="A40" s="104"/>
      <c r="B40" s="98" t="s">
        <v>55</v>
      </c>
      <c r="C40" s="99">
        <f>C36+C37+C38</f>
        <v>315.9</v>
      </c>
      <c r="D40" s="98" t="s">
        <v>56</v>
      </c>
      <c r="E40" s="99">
        <f>E36+E37+E39</f>
        <v>315.9</v>
      </c>
      <c r="F40" s="105"/>
    </row>
    <row r="41" ht="9.75" customHeight="1" spans="1:6">
      <c r="A41" s="106"/>
      <c r="B41" s="106"/>
      <c r="C41" s="107"/>
      <c r="D41" s="107"/>
      <c r="E41" s="106"/>
      <c r="F41" s="108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7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4"/>
  <cols>
    <col min="1" max="1" width="1.54545454545455" style="20" customWidth="1"/>
    <col min="2" max="4" width="6.18181818181818" style="20" customWidth="1"/>
    <col min="5" max="5" width="16.8181818181818" style="20" customWidth="1"/>
    <col min="6" max="6" width="41" style="20" customWidth="1"/>
    <col min="7" max="17" width="16.3636363636364" style="20" customWidth="1"/>
    <col min="18" max="18" width="1.54545454545455" style="20" customWidth="1"/>
    <col min="19" max="21" width="9.72727272727273" style="20" customWidth="1"/>
    <col min="22" max="16384" width="10" style="20"/>
  </cols>
  <sheetData>
    <row r="1" ht="16.4" customHeight="1" spans="1:18">
      <c r="A1" s="21"/>
      <c r="F1" s="23"/>
      <c r="G1" s="24"/>
      <c r="H1" s="24"/>
      <c r="I1" s="24"/>
      <c r="J1" s="23"/>
      <c r="K1" s="23"/>
      <c r="L1" s="23"/>
      <c r="O1" s="23"/>
      <c r="P1" s="23"/>
      <c r="Q1" s="37" t="s">
        <v>57</v>
      </c>
      <c r="R1" s="28"/>
    </row>
    <row r="2" ht="22.75" customHeight="1" spans="1:18">
      <c r="A2" s="21"/>
      <c r="B2" s="25" t="s">
        <v>58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8" t="s">
        <v>3</v>
      </c>
    </row>
    <row r="3" ht="19.5" customHeight="1" spans="1:18">
      <c r="A3" s="26"/>
      <c r="B3" s="27" t="s">
        <v>5</v>
      </c>
      <c r="C3" s="27"/>
      <c r="D3" s="27"/>
      <c r="E3" s="27"/>
      <c r="F3" s="27"/>
      <c r="G3" s="26"/>
      <c r="H3" s="26"/>
      <c r="I3" s="71"/>
      <c r="J3" s="26"/>
      <c r="K3" s="71"/>
      <c r="L3" s="71"/>
      <c r="M3" s="71"/>
      <c r="N3" s="71"/>
      <c r="O3" s="71"/>
      <c r="P3" s="71"/>
      <c r="Q3" s="38" t="s">
        <v>6</v>
      </c>
      <c r="R3" s="39"/>
    </row>
    <row r="4" ht="24.4" customHeight="1" spans="1:18">
      <c r="A4" s="30"/>
      <c r="B4" s="44" t="s">
        <v>9</v>
      </c>
      <c r="C4" s="44"/>
      <c r="D4" s="44"/>
      <c r="E4" s="44"/>
      <c r="F4" s="44"/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4" t="s">
        <v>65</v>
      </c>
      <c r="N4" s="44" t="s">
        <v>66</v>
      </c>
      <c r="O4" s="44" t="s">
        <v>67</v>
      </c>
      <c r="P4" s="44" t="s">
        <v>68</v>
      </c>
      <c r="Q4" s="44" t="s">
        <v>69</v>
      </c>
      <c r="R4" s="41"/>
    </row>
    <row r="5" ht="24.4" customHeight="1" spans="1:18">
      <c r="A5" s="30"/>
      <c r="B5" s="44" t="s">
        <v>70</v>
      </c>
      <c r="C5" s="44"/>
      <c r="D5" s="44"/>
      <c r="E5" s="44" t="s">
        <v>71</v>
      </c>
      <c r="F5" s="44" t="s">
        <v>72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1"/>
    </row>
    <row r="6" ht="24.4" customHeight="1" spans="1:18">
      <c r="A6" s="30"/>
      <c r="B6" s="44" t="s">
        <v>73</v>
      </c>
      <c r="C6" s="44" t="s">
        <v>74</v>
      </c>
      <c r="D6" s="44" t="s">
        <v>75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1"/>
    </row>
    <row r="7" ht="22.75" customHeight="1" spans="1:18">
      <c r="A7" s="31"/>
      <c r="B7" s="29">
        <v>213</v>
      </c>
      <c r="C7" s="82" t="s">
        <v>76</v>
      </c>
      <c r="D7" s="82" t="s">
        <v>77</v>
      </c>
      <c r="E7" s="29">
        <v>652003</v>
      </c>
      <c r="F7" s="29" t="s">
        <v>78</v>
      </c>
      <c r="G7" s="32">
        <v>315.9</v>
      </c>
      <c r="H7" s="32"/>
      <c r="I7" s="32">
        <v>315.9</v>
      </c>
      <c r="J7" s="32"/>
      <c r="K7" s="32"/>
      <c r="L7" s="32"/>
      <c r="M7" s="32"/>
      <c r="N7" s="32"/>
      <c r="O7" s="32"/>
      <c r="P7" s="32"/>
      <c r="Q7" s="32"/>
      <c r="R7" s="42"/>
    </row>
    <row r="8" ht="22.75" customHeight="1" spans="1:18">
      <c r="A8" s="30"/>
      <c r="B8" s="29">
        <v>213</v>
      </c>
      <c r="C8" s="82" t="s">
        <v>76</v>
      </c>
      <c r="D8" s="82" t="s">
        <v>77</v>
      </c>
      <c r="E8" s="33">
        <v>652003</v>
      </c>
      <c r="F8" s="33" t="s">
        <v>79</v>
      </c>
      <c r="G8" s="32">
        <v>315.9</v>
      </c>
      <c r="H8" s="34"/>
      <c r="I8" s="32">
        <v>315.9</v>
      </c>
      <c r="J8" s="34"/>
      <c r="K8" s="34"/>
      <c r="L8" s="34"/>
      <c r="M8" s="34"/>
      <c r="N8" s="34"/>
      <c r="O8" s="34"/>
      <c r="P8" s="34"/>
      <c r="Q8" s="34"/>
      <c r="R8" s="40"/>
    </row>
    <row r="9" ht="22.75" customHeight="1" spans="1:18">
      <c r="A9" s="30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0"/>
    </row>
    <row r="10" ht="9.75" customHeight="1" spans="1:18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43"/>
    </row>
  </sheetData>
  <mergeCells count="18">
    <mergeCell ref="B2:Q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0.270000010728836" bottom="0.270000010728836" header="0" footer="0"/>
  <pageSetup paperSize="9" scale="5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workbookViewId="0">
      <pane ySplit="6" topLeftCell="A7" activePane="bottomLeft" state="frozen"/>
      <selection/>
      <selection pane="bottomLeft" activeCell="B8" sqref="B8:D11"/>
    </sheetView>
  </sheetViews>
  <sheetFormatPr defaultColWidth="10" defaultRowHeight="14"/>
  <cols>
    <col min="1" max="1" width="1.54545454545455" style="20" customWidth="1"/>
    <col min="2" max="4" width="6.18181818181818" style="20" customWidth="1"/>
    <col min="5" max="5" width="16.8181818181818" style="20" customWidth="1"/>
    <col min="6" max="6" width="41" style="20" customWidth="1"/>
    <col min="7" max="10" width="16.3636363636364" style="20" customWidth="1"/>
    <col min="11" max="11" width="22.9090909090909" style="20" customWidth="1"/>
    <col min="12" max="12" width="1.54545454545455" style="20" customWidth="1"/>
    <col min="13" max="15" width="9.72727272727273" style="20" customWidth="1"/>
    <col min="16" max="16384" width="10" style="20"/>
  </cols>
  <sheetData>
    <row r="1" ht="16.4" customHeight="1" spans="1:12">
      <c r="A1" s="21"/>
      <c r="B1" s="22"/>
      <c r="C1" s="22"/>
      <c r="D1" s="22"/>
      <c r="E1" s="23"/>
      <c r="F1" s="23"/>
      <c r="G1" s="24"/>
      <c r="H1" s="24"/>
      <c r="I1" s="24"/>
      <c r="J1" s="24"/>
      <c r="K1" s="37" t="s">
        <v>80</v>
      </c>
      <c r="L1" s="28"/>
    </row>
    <row r="2" ht="22.75" customHeight="1" spans="1:12">
      <c r="A2" s="21"/>
      <c r="B2" s="25" t="s">
        <v>81</v>
      </c>
      <c r="C2" s="25"/>
      <c r="D2" s="25"/>
      <c r="E2" s="25"/>
      <c r="F2" s="25"/>
      <c r="G2" s="25"/>
      <c r="H2" s="25"/>
      <c r="I2" s="25"/>
      <c r="J2" s="25"/>
      <c r="K2" s="25"/>
      <c r="L2" s="28" t="s">
        <v>3</v>
      </c>
    </row>
    <row r="3" ht="19.5" customHeight="1" spans="1:12">
      <c r="A3" s="26"/>
      <c r="B3" s="27" t="s">
        <v>5</v>
      </c>
      <c r="C3" s="27"/>
      <c r="D3" s="27"/>
      <c r="E3" s="27"/>
      <c r="F3" s="27"/>
      <c r="G3" s="26"/>
      <c r="H3" s="26"/>
      <c r="I3" s="71"/>
      <c r="J3" s="71"/>
      <c r="K3" s="38" t="s">
        <v>6</v>
      </c>
      <c r="L3" s="39"/>
    </row>
    <row r="4" ht="24.4" customHeight="1" spans="1:12">
      <c r="A4" s="28"/>
      <c r="B4" s="29" t="s">
        <v>9</v>
      </c>
      <c r="C4" s="29"/>
      <c r="D4" s="29"/>
      <c r="E4" s="29"/>
      <c r="F4" s="29"/>
      <c r="G4" s="29" t="s">
        <v>59</v>
      </c>
      <c r="H4" s="29" t="s">
        <v>82</v>
      </c>
      <c r="I4" s="29" t="s">
        <v>83</v>
      </c>
      <c r="J4" s="29" t="s">
        <v>84</v>
      </c>
      <c r="K4" s="29" t="s">
        <v>85</v>
      </c>
      <c r="L4" s="40"/>
    </row>
    <row r="5" ht="24.4" customHeight="1" spans="1:12">
      <c r="A5" s="30"/>
      <c r="B5" s="29" t="s">
        <v>70</v>
      </c>
      <c r="C5" s="29"/>
      <c r="D5" s="29"/>
      <c r="E5" s="29" t="s">
        <v>71</v>
      </c>
      <c r="F5" s="29" t="s">
        <v>72</v>
      </c>
      <c r="G5" s="29"/>
      <c r="H5" s="29"/>
      <c r="I5" s="29"/>
      <c r="J5" s="29"/>
      <c r="K5" s="29"/>
      <c r="L5" s="40"/>
    </row>
    <row r="6" ht="24.4" customHeight="1" spans="1:12">
      <c r="A6" s="30"/>
      <c r="B6" s="29" t="s">
        <v>73</v>
      </c>
      <c r="C6" s="29" t="s">
        <v>74</v>
      </c>
      <c r="D6" s="29" t="s">
        <v>75</v>
      </c>
      <c r="E6" s="29"/>
      <c r="F6" s="29"/>
      <c r="G6" s="29"/>
      <c r="H6" s="29"/>
      <c r="I6" s="29"/>
      <c r="J6" s="29"/>
      <c r="K6" s="29"/>
      <c r="L6" s="41"/>
    </row>
    <row r="7" ht="22.75" customHeight="1" spans="1:12">
      <c r="A7" s="31"/>
      <c r="B7" s="29"/>
      <c r="C7" s="29"/>
      <c r="D7" s="29"/>
      <c r="E7" s="29"/>
      <c r="F7" s="29" t="s">
        <v>78</v>
      </c>
      <c r="G7" s="32">
        <v>315.9</v>
      </c>
      <c r="H7" s="32">
        <v>295.9</v>
      </c>
      <c r="I7" s="32">
        <v>20</v>
      </c>
      <c r="J7" s="32"/>
      <c r="K7" s="32"/>
      <c r="L7" s="42"/>
    </row>
    <row r="8" ht="22.75" customHeight="1" spans="1:12">
      <c r="A8" s="30"/>
      <c r="B8" s="33">
        <v>208</v>
      </c>
      <c r="C8" s="81" t="s">
        <v>86</v>
      </c>
      <c r="D8" s="81" t="s">
        <v>86</v>
      </c>
      <c r="E8" s="33">
        <v>652003</v>
      </c>
      <c r="F8" s="33" t="s">
        <v>87</v>
      </c>
      <c r="G8" s="34">
        <v>22.24</v>
      </c>
      <c r="H8" s="34">
        <v>22.24</v>
      </c>
      <c r="I8" s="34"/>
      <c r="J8" s="34"/>
      <c r="K8" s="34"/>
      <c r="L8" s="41"/>
    </row>
    <row r="9" ht="22.75" customHeight="1" spans="1:12">
      <c r="A9" s="30"/>
      <c r="B9" s="33">
        <v>213</v>
      </c>
      <c r="C9" s="81" t="s">
        <v>76</v>
      </c>
      <c r="D9" s="81" t="s">
        <v>77</v>
      </c>
      <c r="E9" s="33">
        <v>652003</v>
      </c>
      <c r="F9" s="33" t="s">
        <v>88</v>
      </c>
      <c r="G9" s="34">
        <v>252.18</v>
      </c>
      <c r="H9" s="34">
        <v>252.18</v>
      </c>
      <c r="I9" s="34"/>
      <c r="J9" s="34"/>
      <c r="K9" s="34"/>
      <c r="L9" s="41"/>
    </row>
    <row r="10" ht="22.75" customHeight="1" spans="1:12">
      <c r="A10" s="30"/>
      <c r="B10" s="33">
        <v>213</v>
      </c>
      <c r="C10" s="81" t="s">
        <v>76</v>
      </c>
      <c r="D10" s="81" t="s">
        <v>89</v>
      </c>
      <c r="E10" s="33">
        <v>652003</v>
      </c>
      <c r="F10" s="33" t="s">
        <v>90</v>
      </c>
      <c r="G10" s="34">
        <v>20</v>
      </c>
      <c r="H10" s="34"/>
      <c r="I10" s="34">
        <v>20</v>
      </c>
      <c r="J10" s="34"/>
      <c r="K10" s="34"/>
      <c r="L10" s="41"/>
    </row>
    <row r="11" ht="22.75" customHeight="1" spans="1:12">
      <c r="A11" s="30"/>
      <c r="B11" s="33">
        <v>221</v>
      </c>
      <c r="C11" s="81" t="s">
        <v>76</v>
      </c>
      <c r="D11" s="81" t="s">
        <v>91</v>
      </c>
      <c r="E11" s="33">
        <v>652003</v>
      </c>
      <c r="F11" s="33" t="s">
        <v>92</v>
      </c>
      <c r="G11" s="34">
        <v>21.48</v>
      </c>
      <c r="H11" s="34">
        <v>21.48</v>
      </c>
      <c r="I11" s="34"/>
      <c r="J11" s="34"/>
      <c r="K11" s="34"/>
      <c r="L11" s="41"/>
    </row>
    <row r="12" ht="9.75" customHeight="1" spans="1:12">
      <c r="A12" s="35"/>
      <c r="B12" s="36"/>
      <c r="C12" s="36"/>
      <c r="D12" s="36"/>
      <c r="E12" s="36"/>
      <c r="F12" s="35"/>
      <c r="G12" s="35"/>
      <c r="H12" s="35"/>
      <c r="I12" s="35"/>
      <c r="J12" s="36"/>
      <c r="K12" s="36"/>
      <c r="L12" s="43"/>
    </row>
  </sheetData>
  <mergeCells count="13">
    <mergeCell ref="B1:D1"/>
    <mergeCell ref="B2:K2"/>
    <mergeCell ref="B3:F3"/>
    <mergeCell ref="B4:F4"/>
    <mergeCell ref="B5:D5"/>
    <mergeCell ref="A8:A11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scale="7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opLeftCell="B1" workbookViewId="0">
      <pane ySplit="5" topLeftCell="A8" activePane="bottomLeft" state="frozen"/>
      <selection/>
      <selection pane="bottomLeft" activeCell="F12" sqref="F12"/>
    </sheetView>
  </sheetViews>
  <sheetFormatPr defaultColWidth="10" defaultRowHeight="14"/>
  <cols>
    <col min="1" max="1" width="1.54545454545455" style="20" customWidth="1"/>
    <col min="2" max="2" width="33.3636363636364" style="20" customWidth="1"/>
    <col min="3" max="3" width="16.3636363636364" style="20" customWidth="1"/>
    <col min="4" max="4" width="33.3636363636364" style="20" customWidth="1"/>
    <col min="5" max="5" width="16.3636363636364" style="20" customWidth="1"/>
    <col min="6" max="6" width="18.6363636363636" style="20" customWidth="1"/>
    <col min="7" max="7" width="16.3636363636364" style="20" customWidth="1"/>
    <col min="8" max="8" width="19.0909090909091" style="20" customWidth="1"/>
    <col min="9" max="9" width="23.3636363636364" style="20" customWidth="1"/>
    <col min="10" max="10" width="1.54545454545455" style="20" customWidth="1"/>
    <col min="11" max="13" width="9.72727272727273" style="20" customWidth="1"/>
    <col min="14" max="16384" width="10" style="20"/>
  </cols>
  <sheetData>
    <row r="1" ht="16.25" customHeight="1" spans="1:10">
      <c r="A1" s="73"/>
      <c r="B1" s="22"/>
      <c r="C1" s="74"/>
      <c r="D1" s="74"/>
      <c r="I1" s="79" t="s">
        <v>93</v>
      </c>
      <c r="J1" s="61" t="s">
        <v>3</v>
      </c>
    </row>
    <row r="2" ht="22.75" customHeight="1" spans="1:10">
      <c r="A2" s="75"/>
      <c r="B2" s="76" t="s">
        <v>94</v>
      </c>
      <c r="C2" s="76"/>
      <c r="D2" s="76"/>
      <c r="E2" s="76"/>
      <c r="F2" s="76"/>
      <c r="G2" s="76"/>
      <c r="H2" s="76"/>
      <c r="I2" s="76"/>
      <c r="J2" s="61"/>
    </row>
    <row r="3" ht="19.5" customHeight="1" spans="1:10">
      <c r="A3" s="75"/>
      <c r="B3" s="27" t="s">
        <v>5</v>
      </c>
      <c r="C3" s="27"/>
      <c r="D3" s="23"/>
      <c r="I3" s="80" t="s">
        <v>6</v>
      </c>
      <c r="J3" s="61"/>
    </row>
    <row r="4" ht="24.4" customHeight="1" spans="1:10">
      <c r="A4" s="75"/>
      <c r="B4" s="29" t="s">
        <v>7</v>
      </c>
      <c r="C4" s="29"/>
      <c r="D4" s="29" t="s">
        <v>8</v>
      </c>
      <c r="E4" s="29"/>
      <c r="F4" s="29"/>
      <c r="G4" s="29"/>
      <c r="H4" s="29"/>
      <c r="I4" s="29"/>
      <c r="J4" s="61"/>
    </row>
    <row r="5" ht="24.4" customHeight="1" spans="1:10">
      <c r="A5" s="75"/>
      <c r="B5" s="29" t="s">
        <v>9</v>
      </c>
      <c r="C5" s="29" t="s">
        <v>10</v>
      </c>
      <c r="D5" s="29" t="s">
        <v>9</v>
      </c>
      <c r="E5" s="29" t="s">
        <v>59</v>
      </c>
      <c r="F5" s="29" t="s">
        <v>95</v>
      </c>
      <c r="G5" s="29" t="s">
        <v>96</v>
      </c>
      <c r="H5" s="29" t="s">
        <v>97</v>
      </c>
      <c r="I5" s="29" t="s">
        <v>98</v>
      </c>
      <c r="J5" s="61"/>
    </row>
    <row r="6" ht="22.75" customHeight="1" spans="1:10">
      <c r="A6" s="28"/>
      <c r="B6" s="33" t="s">
        <v>99</v>
      </c>
      <c r="C6" s="34" t="s">
        <v>100</v>
      </c>
      <c r="D6" s="33" t="s">
        <v>101</v>
      </c>
      <c r="E6" s="34">
        <v>315.9</v>
      </c>
      <c r="F6" s="34">
        <f>SUM(F7:F33)</f>
        <v>315.9</v>
      </c>
      <c r="G6" s="34">
        <f>SUM(G7:G33)</f>
        <v>0</v>
      </c>
      <c r="H6" s="34">
        <f>SUM(H7:H33)</f>
        <v>0</v>
      </c>
      <c r="I6" s="34">
        <f>SUM(I7:I33)</f>
        <v>0</v>
      </c>
      <c r="J6" s="41"/>
    </row>
    <row r="7" ht="22.75" customHeight="1" spans="1:10">
      <c r="A7" s="28"/>
      <c r="B7" s="33" t="s">
        <v>102</v>
      </c>
      <c r="C7" s="34" t="s">
        <v>100</v>
      </c>
      <c r="D7" s="33" t="s">
        <v>103</v>
      </c>
      <c r="E7" s="34">
        <v>315.9</v>
      </c>
      <c r="F7" s="77"/>
      <c r="G7" s="77"/>
      <c r="H7" s="77"/>
      <c r="I7" s="77"/>
      <c r="J7" s="41"/>
    </row>
    <row r="8" ht="22.75" customHeight="1" spans="1:10">
      <c r="A8" s="28"/>
      <c r="B8" s="33" t="s">
        <v>104</v>
      </c>
      <c r="C8" s="34"/>
      <c r="D8" s="33" t="s">
        <v>105</v>
      </c>
      <c r="E8" s="34">
        <f t="shared" ref="E7:E33" si="0">SUM(F8:I8)</f>
        <v>0</v>
      </c>
      <c r="F8" s="77"/>
      <c r="G8" s="77"/>
      <c r="H8" s="77"/>
      <c r="I8" s="77"/>
      <c r="J8" s="41"/>
    </row>
    <row r="9" ht="22.75" customHeight="1" spans="1:10">
      <c r="A9" s="28"/>
      <c r="B9" s="33" t="s">
        <v>106</v>
      </c>
      <c r="C9" s="34"/>
      <c r="D9" s="33" t="s">
        <v>107</v>
      </c>
      <c r="E9" s="34">
        <f t="shared" si="0"/>
        <v>0</v>
      </c>
      <c r="F9" s="77"/>
      <c r="G9" s="77"/>
      <c r="H9" s="77"/>
      <c r="I9" s="77"/>
      <c r="J9" s="41"/>
    </row>
    <row r="10" ht="22.75" customHeight="1" spans="1:10">
      <c r="A10" s="28"/>
      <c r="B10" s="33" t="s">
        <v>108</v>
      </c>
      <c r="C10" s="34">
        <f>SUM(C11:C14)</f>
        <v>0</v>
      </c>
      <c r="D10" s="33" t="s">
        <v>109</v>
      </c>
      <c r="E10" s="34">
        <f t="shared" si="0"/>
        <v>0</v>
      </c>
      <c r="F10" s="77"/>
      <c r="G10" s="77"/>
      <c r="H10" s="77"/>
      <c r="I10" s="77"/>
      <c r="J10" s="41"/>
    </row>
    <row r="11" ht="22.75" customHeight="1" spans="1:10">
      <c r="A11" s="28"/>
      <c r="B11" s="33" t="s">
        <v>102</v>
      </c>
      <c r="C11" s="34"/>
      <c r="D11" s="33" t="s">
        <v>110</v>
      </c>
      <c r="E11" s="34">
        <f t="shared" si="0"/>
        <v>0</v>
      </c>
      <c r="F11" s="77"/>
      <c r="G11" s="77"/>
      <c r="H11" s="77"/>
      <c r="I11" s="77"/>
      <c r="J11" s="41"/>
    </row>
    <row r="12" ht="22.75" customHeight="1" spans="1:10">
      <c r="A12" s="28"/>
      <c r="B12" s="33" t="s">
        <v>104</v>
      </c>
      <c r="C12" s="34"/>
      <c r="D12" s="33" t="s">
        <v>111</v>
      </c>
      <c r="E12" s="34">
        <f t="shared" si="0"/>
        <v>0</v>
      </c>
      <c r="F12" s="77"/>
      <c r="G12" s="77"/>
      <c r="H12" s="77"/>
      <c r="I12" s="77"/>
      <c r="J12" s="41"/>
    </row>
    <row r="13" ht="22.75" customHeight="1" spans="1:10">
      <c r="A13" s="28"/>
      <c r="B13" s="33" t="s">
        <v>106</v>
      </c>
      <c r="C13" s="34"/>
      <c r="D13" s="33" t="s">
        <v>112</v>
      </c>
      <c r="E13" s="34">
        <f t="shared" si="0"/>
        <v>0</v>
      </c>
      <c r="F13" s="77"/>
      <c r="G13" s="77"/>
      <c r="H13" s="77"/>
      <c r="I13" s="77"/>
      <c r="J13" s="41"/>
    </row>
    <row r="14" ht="22.75" customHeight="1" spans="1:10">
      <c r="A14" s="28"/>
      <c r="B14" s="33" t="s">
        <v>113</v>
      </c>
      <c r="C14" s="34"/>
      <c r="D14" s="33" t="s">
        <v>114</v>
      </c>
      <c r="E14" s="34">
        <v>22.24</v>
      </c>
      <c r="F14" s="77">
        <v>22.24</v>
      </c>
      <c r="G14" s="77"/>
      <c r="H14" s="77"/>
      <c r="I14" s="77"/>
      <c r="J14" s="41"/>
    </row>
    <row r="15" ht="22.75" customHeight="1" spans="1:10">
      <c r="A15" s="28"/>
      <c r="B15" s="33" t="s">
        <v>115</v>
      </c>
      <c r="C15" s="34"/>
      <c r="D15" s="33" t="s">
        <v>116</v>
      </c>
      <c r="E15" s="34">
        <f t="shared" si="0"/>
        <v>0</v>
      </c>
      <c r="F15" s="77"/>
      <c r="G15" s="77"/>
      <c r="H15" s="77"/>
      <c r="I15" s="77"/>
      <c r="J15" s="41"/>
    </row>
    <row r="16" ht="22.75" customHeight="1" spans="1:10">
      <c r="A16" s="28"/>
      <c r="B16" s="33" t="s">
        <v>115</v>
      </c>
      <c r="C16" s="34"/>
      <c r="D16" s="33" t="s">
        <v>117</v>
      </c>
      <c r="E16" s="34">
        <f t="shared" si="0"/>
        <v>0</v>
      </c>
      <c r="F16" s="77"/>
      <c r="G16" s="77"/>
      <c r="H16" s="77"/>
      <c r="I16" s="77"/>
      <c r="J16" s="41"/>
    </row>
    <row r="17" ht="22.75" customHeight="1" spans="1:10">
      <c r="A17" s="28"/>
      <c r="B17" s="33" t="s">
        <v>115</v>
      </c>
      <c r="C17" s="34"/>
      <c r="D17" s="33" t="s">
        <v>118</v>
      </c>
      <c r="E17" s="34">
        <f t="shared" si="0"/>
        <v>0</v>
      </c>
      <c r="F17" s="77"/>
      <c r="G17" s="77"/>
      <c r="H17" s="77"/>
      <c r="I17" s="77"/>
      <c r="J17" s="41"/>
    </row>
    <row r="18" ht="22.75" customHeight="1" spans="1:10">
      <c r="A18" s="28"/>
      <c r="B18" s="33" t="s">
        <v>115</v>
      </c>
      <c r="C18" s="34"/>
      <c r="D18" s="33" t="s">
        <v>119</v>
      </c>
      <c r="E18" s="34">
        <f t="shared" si="0"/>
        <v>0</v>
      </c>
      <c r="F18" s="77"/>
      <c r="G18" s="77"/>
      <c r="H18" s="77"/>
      <c r="I18" s="77"/>
      <c r="J18" s="41"/>
    </row>
    <row r="19" ht="22.75" customHeight="1" spans="1:10">
      <c r="A19" s="28"/>
      <c r="B19" s="33" t="s">
        <v>115</v>
      </c>
      <c r="C19" s="34"/>
      <c r="D19" s="33" t="s">
        <v>120</v>
      </c>
      <c r="E19" s="34">
        <v>272.18</v>
      </c>
      <c r="F19" s="77">
        <v>272.18</v>
      </c>
      <c r="G19" s="77"/>
      <c r="H19" s="77"/>
      <c r="I19" s="77"/>
      <c r="J19" s="41"/>
    </row>
    <row r="20" ht="22.75" customHeight="1" spans="1:10">
      <c r="A20" s="28"/>
      <c r="B20" s="33" t="s">
        <v>115</v>
      </c>
      <c r="C20" s="34"/>
      <c r="D20" s="33" t="s">
        <v>121</v>
      </c>
      <c r="E20" s="34">
        <f t="shared" si="0"/>
        <v>0</v>
      </c>
      <c r="F20" s="77"/>
      <c r="G20" s="77"/>
      <c r="H20" s="77"/>
      <c r="I20" s="77"/>
      <c r="J20" s="41"/>
    </row>
    <row r="21" ht="22.75" customHeight="1" spans="1:10">
      <c r="A21" s="28"/>
      <c r="B21" s="33" t="s">
        <v>115</v>
      </c>
      <c r="C21" s="34"/>
      <c r="D21" s="33" t="s">
        <v>122</v>
      </c>
      <c r="E21" s="34">
        <f t="shared" si="0"/>
        <v>0</v>
      </c>
      <c r="F21" s="77"/>
      <c r="G21" s="77"/>
      <c r="H21" s="77"/>
      <c r="I21" s="77"/>
      <c r="J21" s="41"/>
    </row>
    <row r="22" ht="22.75" customHeight="1" spans="1:10">
      <c r="A22" s="28"/>
      <c r="B22" s="33" t="s">
        <v>115</v>
      </c>
      <c r="C22" s="34"/>
      <c r="D22" s="33" t="s">
        <v>123</v>
      </c>
      <c r="E22" s="34">
        <f t="shared" si="0"/>
        <v>0</v>
      </c>
      <c r="F22" s="77"/>
      <c r="G22" s="77"/>
      <c r="H22" s="77"/>
      <c r="I22" s="77"/>
      <c r="J22" s="41"/>
    </row>
    <row r="23" ht="22.75" customHeight="1" spans="1:10">
      <c r="A23" s="28"/>
      <c r="B23" s="33" t="s">
        <v>115</v>
      </c>
      <c r="C23" s="34"/>
      <c r="D23" s="33" t="s">
        <v>124</v>
      </c>
      <c r="E23" s="34">
        <f t="shared" si="0"/>
        <v>0</v>
      </c>
      <c r="F23" s="77"/>
      <c r="G23" s="77"/>
      <c r="H23" s="77"/>
      <c r="I23" s="77"/>
      <c r="J23" s="41"/>
    </row>
    <row r="24" ht="22.75" customHeight="1" spans="1:10">
      <c r="A24" s="28"/>
      <c r="B24" s="33" t="s">
        <v>115</v>
      </c>
      <c r="C24" s="34"/>
      <c r="D24" s="33" t="s">
        <v>125</v>
      </c>
      <c r="E24" s="34">
        <f t="shared" si="0"/>
        <v>0</v>
      </c>
      <c r="F24" s="77"/>
      <c r="G24" s="77"/>
      <c r="H24" s="77"/>
      <c r="I24" s="77"/>
      <c r="J24" s="41"/>
    </row>
    <row r="25" ht="22.75" customHeight="1" spans="1:10">
      <c r="A25" s="28"/>
      <c r="B25" s="33" t="s">
        <v>115</v>
      </c>
      <c r="C25" s="34"/>
      <c r="D25" s="33" t="s">
        <v>126</v>
      </c>
      <c r="E25" s="34">
        <f t="shared" si="0"/>
        <v>0</v>
      </c>
      <c r="F25" s="77"/>
      <c r="G25" s="77"/>
      <c r="H25" s="77"/>
      <c r="I25" s="77"/>
      <c r="J25" s="41"/>
    </row>
    <row r="26" ht="22.75" customHeight="1" spans="1:10">
      <c r="A26" s="28"/>
      <c r="B26" s="33" t="s">
        <v>115</v>
      </c>
      <c r="C26" s="34"/>
      <c r="D26" s="33" t="s">
        <v>127</v>
      </c>
      <c r="E26" s="34">
        <v>21.48</v>
      </c>
      <c r="F26" s="77">
        <v>21.48</v>
      </c>
      <c r="G26" s="77"/>
      <c r="H26" s="77"/>
      <c r="I26" s="77"/>
      <c r="J26" s="41"/>
    </row>
    <row r="27" ht="22.75" customHeight="1" spans="1:10">
      <c r="A27" s="28"/>
      <c r="B27" s="33" t="s">
        <v>115</v>
      </c>
      <c r="C27" s="34"/>
      <c r="D27" s="33" t="s">
        <v>128</v>
      </c>
      <c r="E27" s="34">
        <f t="shared" si="0"/>
        <v>0</v>
      </c>
      <c r="F27" s="77"/>
      <c r="G27" s="77"/>
      <c r="H27" s="77"/>
      <c r="I27" s="77"/>
      <c r="J27" s="41"/>
    </row>
    <row r="28" ht="22.75" customHeight="1" spans="1:10">
      <c r="A28" s="28"/>
      <c r="B28" s="33" t="s">
        <v>115</v>
      </c>
      <c r="C28" s="34"/>
      <c r="D28" s="33" t="s">
        <v>129</v>
      </c>
      <c r="E28" s="34">
        <f t="shared" si="0"/>
        <v>0</v>
      </c>
      <c r="F28" s="77"/>
      <c r="G28" s="77"/>
      <c r="H28" s="77"/>
      <c r="I28" s="77"/>
      <c r="J28" s="41"/>
    </row>
    <row r="29" ht="22.75" customHeight="1" spans="1:10">
      <c r="A29" s="28"/>
      <c r="B29" s="33" t="s">
        <v>115</v>
      </c>
      <c r="C29" s="34"/>
      <c r="D29" s="33" t="s">
        <v>130</v>
      </c>
      <c r="E29" s="34">
        <f t="shared" si="0"/>
        <v>0</v>
      </c>
      <c r="F29" s="77"/>
      <c r="G29" s="77"/>
      <c r="H29" s="77"/>
      <c r="I29" s="77"/>
      <c r="J29" s="41"/>
    </row>
    <row r="30" ht="22.75" customHeight="1" spans="1:10">
      <c r="A30" s="28"/>
      <c r="B30" s="33" t="s">
        <v>115</v>
      </c>
      <c r="C30" s="34"/>
      <c r="D30" s="33" t="s">
        <v>131</v>
      </c>
      <c r="E30" s="34">
        <f t="shared" si="0"/>
        <v>0</v>
      </c>
      <c r="F30" s="77"/>
      <c r="G30" s="77"/>
      <c r="H30" s="77"/>
      <c r="I30" s="77"/>
      <c r="J30" s="41"/>
    </row>
    <row r="31" ht="22.75" customHeight="1" spans="1:10">
      <c r="A31" s="28"/>
      <c r="B31" s="33" t="s">
        <v>115</v>
      </c>
      <c r="C31" s="34"/>
      <c r="D31" s="33" t="s">
        <v>132</v>
      </c>
      <c r="E31" s="34">
        <f t="shared" si="0"/>
        <v>0</v>
      </c>
      <c r="F31" s="77"/>
      <c r="G31" s="77"/>
      <c r="H31" s="77"/>
      <c r="I31" s="77"/>
      <c r="J31" s="41"/>
    </row>
    <row r="32" ht="22.75" customHeight="1" spans="1:10">
      <c r="A32" s="28"/>
      <c r="B32" s="33" t="s">
        <v>115</v>
      </c>
      <c r="C32" s="34"/>
      <c r="D32" s="33" t="s">
        <v>133</v>
      </c>
      <c r="E32" s="34">
        <f t="shared" si="0"/>
        <v>0</v>
      </c>
      <c r="F32" s="77"/>
      <c r="G32" s="77"/>
      <c r="H32" s="77"/>
      <c r="I32" s="77"/>
      <c r="J32" s="41"/>
    </row>
    <row r="33" ht="22.75" customHeight="1" spans="1:10">
      <c r="A33" s="28"/>
      <c r="B33" s="33" t="s">
        <v>115</v>
      </c>
      <c r="C33" s="34"/>
      <c r="D33" s="33" t="s">
        <v>134</v>
      </c>
      <c r="E33" s="34">
        <f t="shared" si="0"/>
        <v>0</v>
      </c>
      <c r="F33" s="77"/>
      <c r="G33" s="77"/>
      <c r="H33" s="77"/>
      <c r="I33" s="77"/>
      <c r="J33" s="41"/>
    </row>
    <row r="34" ht="9.75" customHeight="1" spans="1:10">
      <c r="A34" s="78"/>
      <c r="B34" s="78"/>
      <c r="C34" s="78"/>
      <c r="D34" s="23"/>
      <c r="E34" s="78"/>
      <c r="F34" s="78"/>
      <c r="G34" s="78"/>
      <c r="H34" s="78"/>
      <c r="I34" s="78"/>
      <c r="J34" s="72"/>
    </row>
  </sheetData>
  <mergeCells count="7">
    <mergeCell ref="B2:I2"/>
    <mergeCell ref="B3:C3"/>
    <mergeCell ref="B4:C4"/>
    <mergeCell ref="D4:I4"/>
    <mergeCell ref="A7:A9"/>
    <mergeCell ref="A11:A13"/>
    <mergeCell ref="A14:A33"/>
  </mergeCells>
  <pageMargins left="0.75" right="0.75" top="0.270000010728836" bottom="0.270000010728836" header="0" footer="0"/>
  <pageSetup paperSize="9" scale="48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12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4"/>
  <cols>
    <col min="1" max="1" width="1.54545454545455" style="20" customWidth="1"/>
    <col min="2" max="3" width="6.18181818181818" style="20" customWidth="1"/>
    <col min="4" max="4" width="13.3636363636364" style="20" customWidth="1"/>
    <col min="5" max="5" width="41" style="20" customWidth="1"/>
    <col min="6" max="6" width="17.4545454545455" style="20" customWidth="1"/>
    <col min="7" max="9" width="15.7272727272727" style="20" customWidth="1"/>
    <col min="10" max="10" width="11.3636363636364" style="20" customWidth="1"/>
    <col min="11" max="16" width="10.2727272727273" style="20" customWidth="1"/>
    <col min="17" max="18" width="11.3636363636364" style="20" customWidth="1"/>
    <col min="19" max="19" width="10.2727272727273" style="20" customWidth="1"/>
    <col min="20" max="20" width="11.3636363636364" style="20" customWidth="1"/>
    <col min="21" max="26" width="10.2727272727273" style="20" customWidth="1"/>
    <col min="27" max="28" width="12.4545454545455" style="20" customWidth="1"/>
    <col min="29" max="29" width="10.2727272727273" style="20" customWidth="1"/>
    <col min="30" max="30" width="12.4545454545455" style="20" customWidth="1"/>
    <col min="31" max="39" width="10.2727272727273" style="20" customWidth="1"/>
    <col min="40" max="40" width="12.4545454545455" style="20" customWidth="1"/>
    <col min="41" max="41" width="10.2727272727273" style="20" customWidth="1"/>
    <col min="42" max="42" width="12.4545454545455" style="20" customWidth="1"/>
    <col min="43" max="43" width="1.54545454545455" style="20" customWidth="1"/>
    <col min="44" max="46" width="9.72727272727273" style="20" customWidth="1"/>
    <col min="47" max="16384" width="10" style="20"/>
  </cols>
  <sheetData>
    <row r="1" ht="16.4" customHeight="1" spans="1:43">
      <c r="A1" s="22"/>
      <c r="B1" s="22"/>
      <c r="C1" s="22"/>
      <c r="E1" s="47"/>
      <c r="F1" s="21"/>
      <c r="G1" s="21"/>
      <c r="H1" s="21"/>
      <c r="I1" s="47"/>
      <c r="J1" s="47"/>
      <c r="K1" s="21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8" t="s">
        <v>135</v>
      </c>
      <c r="AQ1" s="61"/>
    </row>
    <row r="2" ht="22.75" customHeight="1" spans="1:43">
      <c r="A2" s="21"/>
      <c r="B2" s="25" t="s">
        <v>136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61"/>
    </row>
    <row r="3" ht="19.5" customHeight="1" spans="1:43">
      <c r="A3" s="26"/>
      <c r="B3" s="27" t="s">
        <v>5</v>
      </c>
      <c r="C3" s="27"/>
      <c r="D3" s="27"/>
      <c r="E3" s="27"/>
      <c r="G3" s="26"/>
      <c r="H3" s="49"/>
      <c r="I3" s="70"/>
      <c r="J3" s="70"/>
      <c r="K3" s="71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49" t="s">
        <v>6</v>
      </c>
      <c r="AP3" s="49"/>
      <c r="AQ3" s="61"/>
    </row>
    <row r="4" ht="24.4" customHeight="1" spans="1:43">
      <c r="A4" s="28"/>
      <c r="B4" s="29" t="s">
        <v>9</v>
      </c>
      <c r="C4" s="29"/>
      <c r="D4" s="29"/>
      <c r="E4" s="29"/>
      <c r="F4" s="29" t="s">
        <v>137</v>
      </c>
      <c r="G4" s="29" t="s">
        <v>138</v>
      </c>
      <c r="H4" s="29"/>
      <c r="I4" s="29"/>
      <c r="J4" s="29"/>
      <c r="K4" s="29"/>
      <c r="L4" s="29"/>
      <c r="M4" s="29"/>
      <c r="N4" s="29"/>
      <c r="O4" s="29"/>
      <c r="P4" s="29"/>
      <c r="Q4" s="29" t="s">
        <v>139</v>
      </c>
      <c r="R4" s="29"/>
      <c r="S4" s="29"/>
      <c r="T4" s="29"/>
      <c r="U4" s="29"/>
      <c r="V4" s="29"/>
      <c r="W4" s="29"/>
      <c r="X4" s="29"/>
      <c r="Y4" s="29"/>
      <c r="Z4" s="29"/>
      <c r="AA4" s="29" t="s">
        <v>140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61"/>
    </row>
    <row r="5" ht="24.4" customHeight="1" spans="1:43">
      <c r="A5" s="28"/>
      <c r="B5" s="29" t="s">
        <v>70</v>
      </c>
      <c r="C5" s="29"/>
      <c r="D5" s="29" t="s">
        <v>71</v>
      </c>
      <c r="E5" s="29" t="s">
        <v>72</v>
      </c>
      <c r="F5" s="29"/>
      <c r="G5" s="29" t="s">
        <v>59</v>
      </c>
      <c r="H5" s="29" t="s">
        <v>141</v>
      </c>
      <c r="I5" s="29"/>
      <c r="J5" s="29"/>
      <c r="K5" s="29" t="s">
        <v>142</v>
      </c>
      <c r="L5" s="29"/>
      <c r="M5" s="29"/>
      <c r="N5" s="29" t="s">
        <v>143</v>
      </c>
      <c r="O5" s="29"/>
      <c r="P5" s="29"/>
      <c r="Q5" s="29" t="s">
        <v>59</v>
      </c>
      <c r="R5" s="29" t="s">
        <v>141</v>
      </c>
      <c r="S5" s="29"/>
      <c r="T5" s="29"/>
      <c r="U5" s="29" t="s">
        <v>142</v>
      </c>
      <c r="V5" s="29"/>
      <c r="W5" s="29"/>
      <c r="X5" s="29" t="s">
        <v>143</v>
      </c>
      <c r="Y5" s="29"/>
      <c r="Z5" s="29"/>
      <c r="AA5" s="29" t="s">
        <v>59</v>
      </c>
      <c r="AB5" s="29" t="s">
        <v>141</v>
      </c>
      <c r="AC5" s="29"/>
      <c r="AD5" s="29"/>
      <c r="AE5" s="29" t="s">
        <v>142</v>
      </c>
      <c r="AF5" s="29"/>
      <c r="AG5" s="29"/>
      <c r="AH5" s="29" t="s">
        <v>143</v>
      </c>
      <c r="AI5" s="29"/>
      <c r="AJ5" s="29"/>
      <c r="AK5" s="29" t="s">
        <v>144</v>
      </c>
      <c r="AL5" s="29"/>
      <c r="AM5" s="29"/>
      <c r="AN5" s="29" t="s">
        <v>98</v>
      </c>
      <c r="AO5" s="29"/>
      <c r="AP5" s="29"/>
      <c r="AQ5" s="61"/>
    </row>
    <row r="6" ht="24.4" customHeight="1" spans="1:43">
      <c r="A6" s="23"/>
      <c r="B6" s="29" t="s">
        <v>73</v>
      </c>
      <c r="C6" s="29" t="s">
        <v>74</v>
      </c>
      <c r="D6" s="29"/>
      <c r="E6" s="29"/>
      <c r="F6" s="29"/>
      <c r="G6" s="29"/>
      <c r="H6" s="29" t="s">
        <v>145</v>
      </c>
      <c r="I6" s="29" t="s">
        <v>82</v>
      </c>
      <c r="J6" s="29" t="s">
        <v>83</v>
      </c>
      <c r="K6" s="29" t="s">
        <v>145</v>
      </c>
      <c r="L6" s="29" t="s">
        <v>82</v>
      </c>
      <c r="M6" s="29" t="s">
        <v>83</v>
      </c>
      <c r="N6" s="29" t="s">
        <v>145</v>
      </c>
      <c r="O6" s="29" t="s">
        <v>82</v>
      </c>
      <c r="P6" s="29" t="s">
        <v>83</v>
      </c>
      <c r="Q6" s="29"/>
      <c r="R6" s="29" t="s">
        <v>145</v>
      </c>
      <c r="S6" s="29" t="s">
        <v>82</v>
      </c>
      <c r="T6" s="29" t="s">
        <v>83</v>
      </c>
      <c r="U6" s="29" t="s">
        <v>145</v>
      </c>
      <c r="V6" s="29" t="s">
        <v>82</v>
      </c>
      <c r="W6" s="29" t="s">
        <v>83</v>
      </c>
      <c r="X6" s="29" t="s">
        <v>145</v>
      </c>
      <c r="Y6" s="29" t="s">
        <v>82</v>
      </c>
      <c r="Z6" s="29" t="s">
        <v>83</v>
      </c>
      <c r="AA6" s="29"/>
      <c r="AB6" s="29" t="s">
        <v>145</v>
      </c>
      <c r="AC6" s="29" t="s">
        <v>82</v>
      </c>
      <c r="AD6" s="29" t="s">
        <v>83</v>
      </c>
      <c r="AE6" s="29" t="s">
        <v>145</v>
      </c>
      <c r="AF6" s="29" t="s">
        <v>82</v>
      </c>
      <c r="AG6" s="29" t="s">
        <v>83</v>
      </c>
      <c r="AH6" s="29" t="s">
        <v>145</v>
      </c>
      <c r="AI6" s="29" t="s">
        <v>82</v>
      </c>
      <c r="AJ6" s="29" t="s">
        <v>83</v>
      </c>
      <c r="AK6" s="29" t="s">
        <v>145</v>
      </c>
      <c r="AL6" s="29" t="s">
        <v>82</v>
      </c>
      <c r="AM6" s="29" t="s">
        <v>83</v>
      </c>
      <c r="AN6" s="29" t="s">
        <v>145</v>
      </c>
      <c r="AO6" s="29" t="s">
        <v>82</v>
      </c>
      <c r="AP6" s="29" t="s">
        <v>83</v>
      </c>
      <c r="AQ6" s="61"/>
    </row>
    <row r="7" ht="22.75" customHeight="1" spans="1:43">
      <c r="A7" s="28"/>
      <c r="B7" s="29"/>
      <c r="C7" s="29"/>
      <c r="D7" s="29"/>
      <c r="E7" s="29" t="s">
        <v>78</v>
      </c>
      <c r="F7" s="67">
        <v>315.9</v>
      </c>
      <c r="G7" s="67">
        <v>315.9</v>
      </c>
      <c r="H7" s="67">
        <v>315.9</v>
      </c>
      <c r="I7" s="67">
        <v>295.9</v>
      </c>
      <c r="J7" s="67">
        <v>20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61"/>
    </row>
    <row r="8" ht="22.75" customHeight="1" spans="1:43">
      <c r="A8" s="28"/>
      <c r="B8" s="45" t="s">
        <v>146</v>
      </c>
      <c r="C8" s="45" t="s">
        <v>91</v>
      </c>
      <c r="D8" s="68" t="s">
        <v>147</v>
      </c>
      <c r="E8" s="68" t="s">
        <v>148</v>
      </c>
      <c r="F8" s="67">
        <v>249.17</v>
      </c>
      <c r="G8" s="67">
        <v>249.17</v>
      </c>
      <c r="H8" s="67">
        <v>249.17</v>
      </c>
      <c r="I8" s="67">
        <v>249.17</v>
      </c>
      <c r="J8" s="4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61"/>
    </row>
    <row r="9" ht="22.75" customHeight="1" spans="1:43">
      <c r="A9" s="56"/>
      <c r="B9" s="45" t="s">
        <v>146</v>
      </c>
      <c r="C9" s="45" t="s">
        <v>76</v>
      </c>
      <c r="D9" s="68" t="s">
        <v>147</v>
      </c>
      <c r="E9" s="45" t="s">
        <v>149</v>
      </c>
      <c r="F9" s="67">
        <v>57.58</v>
      </c>
      <c r="G9" s="67">
        <v>57.58</v>
      </c>
      <c r="H9" s="67">
        <v>57.58</v>
      </c>
      <c r="I9" s="67">
        <v>37.58</v>
      </c>
      <c r="J9" s="67">
        <v>20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63"/>
    </row>
    <row r="10" ht="22.75" customHeight="1" spans="1:43">
      <c r="A10" s="56"/>
      <c r="B10" s="45" t="s">
        <v>150</v>
      </c>
      <c r="C10" s="45" t="s">
        <v>91</v>
      </c>
      <c r="D10" s="68" t="s">
        <v>147</v>
      </c>
      <c r="E10" s="45" t="s">
        <v>151</v>
      </c>
      <c r="F10" s="67">
        <v>0.4</v>
      </c>
      <c r="G10" s="67">
        <v>0.4</v>
      </c>
      <c r="H10" s="67">
        <v>0.4</v>
      </c>
      <c r="I10" s="67">
        <v>0.4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63"/>
    </row>
    <row r="11" ht="22.75" customHeight="1" spans="1:43">
      <c r="A11" s="56"/>
      <c r="B11" s="45" t="s">
        <v>150</v>
      </c>
      <c r="C11" s="45" t="s">
        <v>86</v>
      </c>
      <c r="D11" s="68" t="s">
        <v>147</v>
      </c>
      <c r="E11" s="45" t="s">
        <v>152</v>
      </c>
      <c r="F11" s="67">
        <v>8.75</v>
      </c>
      <c r="G11" s="67">
        <v>8.75</v>
      </c>
      <c r="H11" s="67">
        <v>8.75</v>
      </c>
      <c r="I11" s="67">
        <v>8.75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63"/>
    </row>
    <row r="12" ht="9.75" customHeight="1" spans="1:43">
      <c r="A12" s="35"/>
      <c r="B12" s="35"/>
      <c r="C12" s="35"/>
      <c r="D12" s="6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72"/>
    </row>
  </sheetData>
  <mergeCells count="26">
    <mergeCell ref="B1:C1"/>
    <mergeCell ref="B2:AP2"/>
    <mergeCell ref="B3:E3"/>
    <mergeCell ref="AO3:AP3"/>
    <mergeCell ref="B4:E4"/>
    <mergeCell ref="G4:P4"/>
    <mergeCell ref="Q4:Z4"/>
    <mergeCell ref="AA4:AP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N5:AP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8" scale="4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13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4"/>
  <cols>
    <col min="1" max="1" width="1.54545454545455" style="20" customWidth="1"/>
    <col min="2" max="4" width="6.18181818181818" style="20" customWidth="1"/>
    <col min="5" max="5" width="41" style="20" customWidth="1"/>
    <col min="6" max="108" width="16.3636363636364" style="20" customWidth="1"/>
    <col min="109" max="109" width="1.54545454545455" style="20" customWidth="1"/>
    <col min="110" max="111" width="9.72727272727273" style="20" customWidth="1"/>
    <col min="112" max="16384" width="10" style="20"/>
  </cols>
  <sheetData>
    <row r="1" ht="16.4" customHeight="1" spans="1:109">
      <c r="A1" s="21"/>
      <c r="B1" s="22"/>
      <c r="C1" s="22"/>
      <c r="D1" s="22"/>
      <c r="E1" s="23"/>
      <c r="F1" s="37" t="s">
        <v>153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28"/>
    </row>
    <row r="2" ht="22.75" customHeight="1" spans="1:109">
      <c r="A2" s="21"/>
      <c r="B2" s="25" t="s">
        <v>154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8" t="s">
        <v>3</v>
      </c>
    </row>
    <row r="3" ht="19.5" customHeight="1" spans="1:109">
      <c r="A3" s="26"/>
      <c r="B3" s="27" t="s">
        <v>5</v>
      </c>
      <c r="C3" s="27"/>
      <c r="D3" s="27"/>
      <c r="E3" s="27"/>
      <c r="F3" s="26"/>
      <c r="G3" s="49" t="s">
        <v>6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39"/>
    </row>
    <row r="4" ht="24.4" customHeight="1" spans="1:109">
      <c r="A4" s="23"/>
      <c r="B4" s="29" t="s">
        <v>9</v>
      </c>
      <c r="C4" s="29"/>
      <c r="D4" s="29"/>
      <c r="E4" s="29"/>
      <c r="F4" s="29" t="s">
        <v>59</v>
      </c>
      <c r="G4" s="44" t="s">
        <v>148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 t="s">
        <v>155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 t="s">
        <v>156</v>
      </c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 t="s">
        <v>157</v>
      </c>
      <c r="BH4" s="44" t="s">
        <v>158</v>
      </c>
      <c r="BI4" s="44"/>
      <c r="BJ4" s="44"/>
      <c r="BK4" s="44"/>
      <c r="BL4" s="44" t="s">
        <v>159</v>
      </c>
      <c r="BM4" s="44"/>
      <c r="BN4" s="44" t="s">
        <v>160</v>
      </c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 t="s">
        <v>161</v>
      </c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 t="s">
        <v>162</v>
      </c>
      <c r="CQ4" s="44"/>
      <c r="CR4" s="44" t="s">
        <v>163</v>
      </c>
      <c r="CS4" s="44"/>
      <c r="CT4" s="44"/>
      <c r="CU4" s="44"/>
      <c r="CV4" s="44"/>
      <c r="CW4" s="44" t="s">
        <v>164</v>
      </c>
      <c r="CX4" s="44"/>
      <c r="CY4" s="44"/>
      <c r="CZ4" s="44" t="s">
        <v>165</v>
      </c>
      <c r="DA4" s="44"/>
      <c r="DB4" s="44"/>
      <c r="DC4" s="44"/>
      <c r="DD4" s="44"/>
      <c r="DE4" s="23"/>
    </row>
    <row r="5" ht="24.4" customHeight="1" spans="1:109">
      <c r="A5" s="23"/>
      <c r="B5" s="29" t="s">
        <v>70</v>
      </c>
      <c r="C5" s="29"/>
      <c r="D5" s="29"/>
      <c r="E5" s="29" t="s">
        <v>166</v>
      </c>
      <c r="F5" s="29"/>
      <c r="G5" s="44" t="s">
        <v>167</v>
      </c>
      <c r="H5" s="44" t="s">
        <v>168</v>
      </c>
      <c r="I5" s="44" t="s">
        <v>169</v>
      </c>
      <c r="J5" s="44" t="s">
        <v>170</v>
      </c>
      <c r="K5" s="44" t="s">
        <v>171</v>
      </c>
      <c r="L5" s="44" t="s">
        <v>172</v>
      </c>
      <c r="M5" s="44" t="s">
        <v>173</v>
      </c>
      <c r="N5" s="44" t="s">
        <v>174</v>
      </c>
      <c r="O5" s="44" t="s">
        <v>175</v>
      </c>
      <c r="P5" s="44" t="s">
        <v>176</v>
      </c>
      <c r="Q5" s="44" t="s">
        <v>92</v>
      </c>
      <c r="R5" s="44" t="s">
        <v>177</v>
      </c>
      <c r="S5" s="44" t="s">
        <v>178</v>
      </c>
      <c r="T5" s="44" t="s">
        <v>179</v>
      </c>
      <c r="U5" s="44" t="s">
        <v>180</v>
      </c>
      <c r="V5" s="44" t="s">
        <v>181</v>
      </c>
      <c r="W5" s="44" t="s">
        <v>182</v>
      </c>
      <c r="X5" s="44" t="s">
        <v>183</v>
      </c>
      <c r="Y5" s="44" t="s">
        <v>184</v>
      </c>
      <c r="Z5" s="44" t="s">
        <v>185</v>
      </c>
      <c r="AA5" s="44" t="s">
        <v>186</v>
      </c>
      <c r="AB5" s="44" t="s">
        <v>187</v>
      </c>
      <c r="AC5" s="44" t="s">
        <v>188</v>
      </c>
      <c r="AD5" s="44" t="s">
        <v>189</v>
      </c>
      <c r="AE5" s="44" t="s">
        <v>190</v>
      </c>
      <c r="AF5" s="44" t="s">
        <v>191</v>
      </c>
      <c r="AG5" s="44" t="s">
        <v>192</v>
      </c>
      <c r="AH5" s="44" t="s">
        <v>193</v>
      </c>
      <c r="AI5" s="44" t="s">
        <v>194</v>
      </c>
      <c r="AJ5" s="44" t="s">
        <v>195</v>
      </c>
      <c r="AK5" s="44" t="s">
        <v>196</v>
      </c>
      <c r="AL5" s="44" t="s">
        <v>197</v>
      </c>
      <c r="AM5" s="44" t="s">
        <v>198</v>
      </c>
      <c r="AN5" s="44" t="s">
        <v>199</v>
      </c>
      <c r="AO5" s="44" t="s">
        <v>200</v>
      </c>
      <c r="AP5" s="44" t="s">
        <v>201</v>
      </c>
      <c r="AQ5" s="44" t="s">
        <v>202</v>
      </c>
      <c r="AR5" s="44" t="s">
        <v>203</v>
      </c>
      <c r="AS5" s="44" t="s">
        <v>204</v>
      </c>
      <c r="AT5" s="44" t="s">
        <v>205</v>
      </c>
      <c r="AU5" s="44" t="s">
        <v>206</v>
      </c>
      <c r="AV5" s="44" t="s">
        <v>207</v>
      </c>
      <c r="AW5" s="44" t="s">
        <v>208</v>
      </c>
      <c r="AX5" s="44" t="s">
        <v>209</v>
      </c>
      <c r="AY5" s="44" t="s">
        <v>210</v>
      </c>
      <c r="AZ5" s="44" t="s">
        <v>211</v>
      </c>
      <c r="BA5" s="44" t="s">
        <v>212</v>
      </c>
      <c r="BB5" s="44" t="s">
        <v>213</v>
      </c>
      <c r="BC5" s="44" t="s">
        <v>214</v>
      </c>
      <c r="BD5" s="44" t="s">
        <v>215</v>
      </c>
      <c r="BE5" s="44" t="s">
        <v>216</v>
      </c>
      <c r="BF5" s="44" t="s">
        <v>217</v>
      </c>
      <c r="BG5" s="44" t="s">
        <v>218</v>
      </c>
      <c r="BH5" s="44" t="s">
        <v>219</v>
      </c>
      <c r="BI5" s="44" t="s">
        <v>220</v>
      </c>
      <c r="BJ5" s="44" t="s">
        <v>221</v>
      </c>
      <c r="BK5" s="44" t="s">
        <v>222</v>
      </c>
      <c r="BL5" s="44" t="s">
        <v>223</v>
      </c>
      <c r="BM5" s="44" t="s">
        <v>224</v>
      </c>
      <c r="BN5" s="44" t="s">
        <v>225</v>
      </c>
      <c r="BO5" s="44" t="s">
        <v>226</v>
      </c>
      <c r="BP5" s="44" t="s">
        <v>227</v>
      </c>
      <c r="BQ5" s="44" t="s">
        <v>228</v>
      </c>
      <c r="BR5" s="44" t="s">
        <v>229</v>
      </c>
      <c r="BS5" s="44" t="s">
        <v>230</v>
      </c>
      <c r="BT5" s="44" t="s">
        <v>231</v>
      </c>
      <c r="BU5" s="44" t="s">
        <v>232</v>
      </c>
      <c r="BV5" s="44" t="s">
        <v>233</v>
      </c>
      <c r="BW5" s="44" t="s">
        <v>234</v>
      </c>
      <c r="BX5" s="44" t="s">
        <v>235</v>
      </c>
      <c r="BY5" s="44" t="s">
        <v>236</v>
      </c>
      <c r="BZ5" s="44" t="s">
        <v>225</v>
      </c>
      <c r="CA5" s="44" t="s">
        <v>226</v>
      </c>
      <c r="CB5" s="44" t="s">
        <v>227</v>
      </c>
      <c r="CC5" s="44" t="s">
        <v>228</v>
      </c>
      <c r="CD5" s="44" t="s">
        <v>229</v>
      </c>
      <c r="CE5" s="44" t="s">
        <v>230</v>
      </c>
      <c r="CF5" s="44" t="s">
        <v>231</v>
      </c>
      <c r="CG5" s="44" t="s">
        <v>237</v>
      </c>
      <c r="CH5" s="44" t="s">
        <v>238</v>
      </c>
      <c r="CI5" s="44" t="s">
        <v>239</v>
      </c>
      <c r="CJ5" s="44" t="s">
        <v>240</v>
      </c>
      <c r="CK5" s="44" t="s">
        <v>232</v>
      </c>
      <c r="CL5" s="44" t="s">
        <v>233</v>
      </c>
      <c r="CM5" s="44" t="s">
        <v>234</v>
      </c>
      <c r="CN5" s="44" t="s">
        <v>235</v>
      </c>
      <c r="CO5" s="44" t="s">
        <v>241</v>
      </c>
      <c r="CP5" s="44" t="s">
        <v>242</v>
      </c>
      <c r="CQ5" s="44" t="s">
        <v>243</v>
      </c>
      <c r="CR5" s="44" t="s">
        <v>242</v>
      </c>
      <c r="CS5" s="44" t="s">
        <v>244</v>
      </c>
      <c r="CT5" s="44" t="s">
        <v>245</v>
      </c>
      <c r="CU5" s="44" t="s">
        <v>246</v>
      </c>
      <c r="CV5" s="44" t="s">
        <v>243</v>
      </c>
      <c r="CW5" s="44" t="s">
        <v>247</v>
      </c>
      <c r="CX5" s="44" t="s">
        <v>248</v>
      </c>
      <c r="CY5" s="44" t="s">
        <v>249</v>
      </c>
      <c r="CZ5" s="44" t="s">
        <v>250</v>
      </c>
      <c r="DA5" s="44" t="s">
        <v>251</v>
      </c>
      <c r="DB5" s="44" t="s">
        <v>252</v>
      </c>
      <c r="DC5" s="44" t="s">
        <v>253</v>
      </c>
      <c r="DD5" s="44" t="s">
        <v>165</v>
      </c>
      <c r="DE5" s="23"/>
    </row>
    <row r="6" ht="24.4" customHeight="1" spans="1:109">
      <c r="A6" s="30"/>
      <c r="B6" s="29" t="s">
        <v>73</v>
      </c>
      <c r="C6" s="29" t="s">
        <v>74</v>
      </c>
      <c r="D6" s="29" t="s">
        <v>75</v>
      </c>
      <c r="E6" s="29"/>
      <c r="F6" s="29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1"/>
    </row>
    <row r="7" ht="22.75" customHeight="1" spans="1:109">
      <c r="A7" s="31"/>
      <c r="B7" s="29"/>
      <c r="C7" s="29"/>
      <c r="D7" s="29"/>
      <c r="E7" s="29" t="s">
        <v>78</v>
      </c>
      <c r="F7" s="32">
        <v>315.9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42"/>
    </row>
    <row r="8" ht="22.75" customHeight="1" spans="1:109">
      <c r="A8" s="30"/>
      <c r="B8" s="33"/>
      <c r="C8" s="33"/>
      <c r="D8" s="33"/>
      <c r="E8" s="64" t="s">
        <v>254</v>
      </c>
      <c r="F8" s="65" t="s">
        <v>255</v>
      </c>
      <c r="G8" s="65" t="s">
        <v>256</v>
      </c>
      <c r="H8" s="65" t="s">
        <v>257</v>
      </c>
      <c r="I8" s="65" t="s">
        <v>258</v>
      </c>
      <c r="J8" s="65" t="s">
        <v>259</v>
      </c>
      <c r="K8" s="65" t="s">
        <v>260</v>
      </c>
      <c r="L8" s="65" t="s">
        <v>261</v>
      </c>
      <c r="M8" s="65" t="s">
        <v>262</v>
      </c>
      <c r="N8" s="65" t="s">
        <v>263</v>
      </c>
      <c r="O8" s="65" t="s">
        <v>264</v>
      </c>
      <c r="P8" s="65" t="s">
        <v>265</v>
      </c>
      <c r="Q8" s="65" t="s">
        <v>266</v>
      </c>
      <c r="R8" s="65" t="s">
        <v>267</v>
      </c>
      <c r="S8" s="65" t="s">
        <v>268</v>
      </c>
      <c r="T8" s="65" t="s">
        <v>269</v>
      </c>
      <c r="U8" s="65" t="s">
        <v>270</v>
      </c>
      <c r="V8" s="65" t="s">
        <v>271</v>
      </c>
      <c r="W8" s="65" t="s">
        <v>272</v>
      </c>
      <c r="X8" s="65" t="s">
        <v>273</v>
      </c>
      <c r="Y8" s="65" t="s">
        <v>274</v>
      </c>
      <c r="Z8" s="65" t="s">
        <v>275</v>
      </c>
      <c r="AA8" s="65" t="s">
        <v>276</v>
      </c>
      <c r="AB8" s="65" t="s">
        <v>277</v>
      </c>
      <c r="AC8" s="65" t="s">
        <v>278</v>
      </c>
      <c r="AD8" s="65" t="s">
        <v>279</v>
      </c>
      <c r="AE8" s="65" t="s">
        <v>280</v>
      </c>
      <c r="AF8" s="65" t="s">
        <v>281</v>
      </c>
      <c r="AG8" s="65" t="s">
        <v>282</v>
      </c>
      <c r="AH8" s="65" t="s">
        <v>283</v>
      </c>
      <c r="AI8" s="65" t="s">
        <v>284</v>
      </c>
      <c r="AJ8" s="65" t="s">
        <v>285</v>
      </c>
      <c r="AK8" s="65" t="s">
        <v>286</v>
      </c>
      <c r="AL8" s="65" t="s">
        <v>287</v>
      </c>
      <c r="AM8" s="65" t="s">
        <v>288</v>
      </c>
      <c r="AN8" s="65" t="s">
        <v>289</v>
      </c>
      <c r="AO8" s="65" t="s">
        <v>290</v>
      </c>
      <c r="AP8" s="65" t="s">
        <v>291</v>
      </c>
      <c r="AQ8" s="65" t="s">
        <v>292</v>
      </c>
      <c r="AR8" s="65" t="s">
        <v>293</v>
      </c>
      <c r="AS8" s="65" t="s">
        <v>294</v>
      </c>
      <c r="AT8" s="65" t="s">
        <v>295</v>
      </c>
      <c r="AU8" s="65" t="s">
        <v>296</v>
      </c>
      <c r="AV8" s="65" t="s">
        <v>297</v>
      </c>
      <c r="AW8" s="65" t="s">
        <v>298</v>
      </c>
      <c r="AX8" s="65" t="s">
        <v>299</v>
      </c>
      <c r="AY8" s="65" t="s">
        <v>300</v>
      </c>
      <c r="AZ8" s="65" t="s">
        <v>301</v>
      </c>
      <c r="BA8" s="65" t="s">
        <v>302</v>
      </c>
      <c r="BB8" s="65" t="s">
        <v>303</v>
      </c>
      <c r="BC8" s="65" t="s">
        <v>304</v>
      </c>
      <c r="BD8" s="65" t="s">
        <v>305</v>
      </c>
      <c r="BE8" s="65" t="s">
        <v>306</v>
      </c>
      <c r="BF8" s="65" t="s">
        <v>307</v>
      </c>
      <c r="BG8" s="34"/>
      <c r="BH8" s="65" t="s">
        <v>308</v>
      </c>
      <c r="BI8" s="65" t="s">
        <v>309</v>
      </c>
      <c r="BJ8" s="65" t="s">
        <v>310</v>
      </c>
      <c r="BK8" s="65" t="s">
        <v>311</v>
      </c>
      <c r="BL8" s="34"/>
      <c r="BM8" s="34"/>
      <c r="BN8" s="65" t="s">
        <v>312</v>
      </c>
      <c r="BO8" s="65" t="s">
        <v>313</v>
      </c>
      <c r="BP8" s="65" t="s">
        <v>314</v>
      </c>
      <c r="BQ8" s="65" t="s">
        <v>315</v>
      </c>
      <c r="BR8" s="65" t="s">
        <v>316</v>
      </c>
      <c r="BS8" s="65" t="s">
        <v>317</v>
      </c>
      <c r="BT8" s="65" t="s">
        <v>318</v>
      </c>
      <c r="BU8" s="65" t="s">
        <v>319</v>
      </c>
      <c r="BV8" s="65" t="s">
        <v>320</v>
      </c>
      <c r="BW8" s="65" t="s">
        <v>321</v>
      </c>
      <c r="BX8" s="65" t="s">
        <v>322</v>
      </c>
      <c r="BY8" s="65" t="s">
        <v>323</v>
      </c>
      <c r="BZ8" s="65" t="s">
        <v>324</v>
      </c>
      <c r="CA8" s="65" t="s">
        <v>325</v>
      </c>
      <c r="CB8" s="65" t="s">
        <v>326</v>
      </c>
      <c r="CC8" s="65" t="s">
        <v>327</v>
      </c>
      <c r="CD8" s="65" t="s">
        <v>328</v>
      </c>
      <c r="CE8" s="65" t="s">
        <v>329</v>
      </c>
      <c r="CF8" s="65" t="s">
        <v>330</v>
      </c>
      <c r="CG8" s="65" t="s">
        <v>331</v>
      </c>
      <c r="CH8" s="65" t="s">
        <v>332</v>
      </c>
      <c r="CI8" s="65" t="s">
        <v>333</v>
      </c>
      <c r="CJ8" s="65" t="s">
        <v>334</v>
      </c>
      <c r="CK8" s="65" t="s">
        <v>335</v>
      </c>
      <c r="CL8" s="65" t="s">
        <v>336</v>
      </c>
      <c r="CM8" s="65" t="s">
        <v>337</v>
      </c>
      <c r="CN8" s="65" t="s">
        <v>338</v>
      </c>
      <c r="CO8" s="65" t="s">
        <v>339</v>
      </c>
      <c r="CP8" s="65" t="s">
        <v>340</v>
      </c>
      <c r="CQ8" s="65" t="s">
        <v>341</v>
      </c>
      <c r="CR8" s="65" t="s">
        <v>342</v>
      </c>
      <c r="CS8" s="65" t="s">
        <v>343</v>
      </c>
      <c r="CT8" s="65" t="s">
        <v>344</v>
      </c>
      <c r="CU8" s="65" t="s">
        <v>345</v>
      </c>
      <c r="CV8" s="65" t="s">
        <v>346</v>
      </c>
      <c r="CW8" s="65" t="s">
        <v>347</v>
      </c>
      <c r="CX8" s="65" t="s">
        <v>348</v>
      </c>
      <c r="CY8" s="65" t="s">
        <v>349</v>
      </c>
      <c r="CZ8" s="65" t="s">
        <v>350</v>
      </c>
      <c r="DA8" s="65" t="s">
        <v>351</v>
      </c>
      <c r="DB8" s="65" t="s">
        <v>352</v>
      </c>
      <c r="DC8" s="65" t="s">
        <v>353</v>
      </c>
      <c r="DD8" s="65" t="s">
        <v>354</v>
      </c>
      <c r="DE8" s="40"/>
    </row>
    <row r="9" ht="22.75" customHeight="1" spans="1:109">
      <c r="A9" s="30"/>
      <c r="B9" s="45" t="s">
        <v>355</v>
      </c>
      <c r="C9" s="45" t="s">
        <v>86</v>
      </c>
      <c r="D9" s="45" t="s">
        <v>86</v>
      </c>
      <c r="E9" s="66" t="s">
        <v>87</v>
      </c>
      <c r="F9" s="34">
        <v>22.24</v>
      </c>
      <c r="G9" s="34"/>
      <c r="H9" s="34"/>
      <c r="I9" s="34"/>
      <c r="J9" s="34"/>
      <c r="K9" s="34"/>
      <c r="L9" s="34">
        <v>22.24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40"/>
    </row>
    <row r="10" ht="22.75" customHeight="1" spans="1:109">
      <c r="A10" s="43"/>
      <c r="B10" s="45" t="s">
        <v>356</v>
      </c>
      <c r="C10" s="45" t="s">
        <v>76</v>
      </c>
      <c r="D10" s="45" t="s">
        <v>77</v>
      </c>
      <c r="E10" s="66" t="s">
        <v>88</v>
      </c>
      <c r="F10" s="34">
        <v>252.18</v>
      </c>
      <c r="G10" s="34">
        <v>70.75</v>
      </c>
      <c r="H10" s="34">
        <v>8.57</v>
      </c>
      <c r="I10" s="34"/>
      <c r="J10" s="34"/>
      <c r="K10" s="34">
        <v>99.64</v>
      </c>
      <c r="L10" s="34"/>
      <c r="M10" s="34"/>
      <c r="N10" s="34">
        <v>13.78</v>
      </c>
      <c r="O10" s="34">
        <v>1.36</v>
      </c>
      <c r="P10" s="34">
        <v>2.51</v>
      </c>
      <c r="Q10" s="34"/>
      <c r="R10" s="34"/>
      <c r="S10" s="34">
        <v>8.84</v>
      </c>
      <c r="T10" s="34">
        <v>2.6</v>
      </c>
      <c r="U10" s="34"/>
      <c r="V10" s="34"/>
      <c r="W10" s="34"/>
      <c r="X10" s="34">
        <v>0.52</v>
      </c>
      <c r="Y10" s="34">
        <v>1.3</v>
      </c>
      <c r="Z10" s="34">
        <v>1.36</v>
      </c>
      <c r="AA10" s="34"/>
      <c r="AB10" s="34"/>
      <c r="AC10" s="34">
        <v>10.4</v>
      </c>
      <c r="AD10" s="34"/>
      <c r="AE10" s="34"/>
      <c r="AF10" s="34"/>
      <c r="AG10" s="34"/>
      <c r="AH10" s="34"/>
      <c r="AI10" s="34">
        <v>0.38</v>
      </c>
      <c r="AJ10" s="34"/>
      <c r="AK10" s="34"/>
      <c r="AL10" s="34"/>
      <c r="AM10" s="34"/>
      <c r="AN10" s="34"/>
      <c r="AO10" s="34">
        <v>3.58</v>
      </c>
      <c r="AP10" s="34">
        <v>2.52</v>
      </c>
      <c r="AQ10" s="34">
        <v>9.72</v>
      </c>
      <c r="AR10" s="34">
        <v>1.44</v>
      </c>
      <c r="AS10" s="34"/>
      <c r="AT10" s="34">
        <v>3.76</v>
      </c>
      <c r="AU10" s="34"/>
      <c r="AV10" s="34">
        <v>8.75</v>
      </c>
      <c r="AW10" s="34"/>
      <c r="AX10" s="34"/>
      <c r="AY10" s="34"/>
      <c r="AZ10" s="34"/>
      <c r="BA10" s="34">
        <v>0.4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50"/>
    </row>
    <row r="11" ht="22.75" customHeight="1" spans="1:109">
      <c r="A11" s="43"/>
      <c r="B11" s="45" t="s">
        <v>356</v>
      </c>
      <c r="C11" s="45" t="s">
        <v>76</v>
      </c>
      <c r="D11" s="45" t="s">
        <v>89</v>
      </c>
      <c r="E11" s="66" t="s">
        <v>90</v>
      </c>
      <c r="F11" s="34">
        <v>20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50"/>
    </row>
    <row r="12" ht="22.75" customHeight="1" spans="1:109">
      <c r="A12" s="43"/>
      <c r="B12" s="45" t="s">
        <v>357</v>
      </c>
      <c r="C12" s="45" t="s">
        <v>76</v>
      </c>
      <c r="D12" s="45" t="s">
        <v>91</v>
      </c>
      <c r="E12" s="66" t="s">
        <v>92</v>
      </c>
      <c r="F12" s="34">
        <v>21.48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>
        <v>21.48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>
        <v>20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50"/>
    </row>
    <row r="13" ht="9.75" customHeight="1" spans="1:109">
      <c r="A13" s="35"/>
      <c r="B13" s="36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43"/>
    </row>
  </sheetData>
  <mergeCells count="122">
    <mergeCell ref="B1:D1"/>
    <mergeCell ref="F1:DD1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</mergeCells>
  <printOptions horizontalCentered="1"/>
  <pageMargins left="0.751388888888889" right="0.751388888888889" top="0.271527777777778" bottom="0.271527777777778" header="0" footer="0"/>
  <pageSetup paperSize="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opLeftCell="B1" workbookViewId="0">
      <pane ySplit="6" topLeftCell="A7" activePane="bottomLeft" state="frozen"/>
      <selection/>
      <selection pane="bottomLeft" activeCell="E8" sqref="E8"/>
    </sheetView>
  </sheetViews>
  <sheetFormatPr defaultColWidth="10" defaultRowHeight="14"/>
  <cols>
    <col min="1" max="1" width="1.54545454545455" style="20" customWidth="1"/>
    <col min="2" max="3" width="6.18181818181818" style="20" customWidth="1"/>
    <col min="4" max="4" width="16.3636363636364" style="20" customWidth="1"/>
    <col min="5" max="5" width="41" style="20" customWidth="1"/>
    <col min="6" max="8" width="16.3636363636364" style="20" customWidth="1"/>
    <col min="9" max="9" width="1.54545454545455" style="20" customWidth="1"/>
    <col min="10" max="10" width="9.72727272727273" style="20" customWidth="1"/>
    <col min="11" max="16384" width="10" style="20"/>
  </cols>
  <sheetData>
    <row r="1" ht="16.4" customHeight="1" spans="1:9">
      <c r="A1" s="22"/>
      <c r="B1" s="22"/>
      <c r="C1" s="22"/>
      <c r="D1" s="47"/>
      <c r="E1" s="47"/>
      <c r="F1" s="21"/>
      <c r="G1" s="21"/>
      <c r="H1" s="48" t="s">
        <v>358</v>
      </c>
      <c r="I1" s="61"/>
    </row>
    <row r="2" ht="22.75" customHeight="1" spans="1:9">
      <c r="A2" s="21"/>
      <c r="B2" s="25" t="s">
        <v>359</v>
      </c>
      <c r="C2" s="25"/>
      <c r="D2" s="25"/>
      <c r="E2" s="25"/>
      <c r="F2" s="25"/>
      <c r="G2" s="25"/>
      <c r="H2" s="25"/>
      <c r="I2" s="61"/>
    </row>
    <row r="3" ht="19.5" customHeight="1" spans="1:9">
      <c r="A3" s="26"/>
      <c r="B3" s="27" t="s">
        <v>5</v>
      </c>
      <c r="C3" s="27"/>
      <c r="D3" s="27"/>
      <c r="E3" s="27"/>
      <c r="G3" s="26"/>
      <c r="H3" s="49" t="s">
        <v>6</v>
      </c>
      <c r="I3" s="62"/>
    </row>
    <row r="4" s="46" customFormat="1" ht="24.4" customHeight="1" spans="1:9">
      <c r="A4" s="50"/>
      <c r="B4" s="29" t="s">
        <v>9</v>
      </c>
      <c r="C4" s="29"/>
      <c r="D4" s="29"/>
      <c r="E4" s="29"/>
      <c r="F4" s="29" t="s">
        <v>82</v>
      </c>
      <c r="G4" s="29"/>
      <c r="H4" s="29"/>
      <c r="I4" s="63"/>
    </row>
    <row r="5" s="46" customFormat="1" ht="24.4" customHeight="1" spans="1:9">
      <c r="A5" s="50"/>
      <c r="B5" s="29" t="s">
        <v>70</v>
      </c>
      <c r="C5" s="29"/>
      <c r="D5" s="29" t="s">
        <v>71</v>
      </c>
      <c r="E5" s="29" t="s">
        <v>72</v>
      </c>
      <c r="F5" s="29" t="s">
        <v>59</v>
      </c>
      <c r="G5" s="29" t="s">
        <v>360</v>
      </c>
      <c r="H5" s="29" t="s">
        <v>361</v>
      </c>
      <c r="I5" s="63"/>
    </row>
    <row r="6" s="46" customFormat="1" ht="24.4" customHeight="1" spans="1:9">
      <c r="A6" s="23"/>
      <c r="B6" s="29" t="s">
        <v>73</v>
      </c>
      <c r="C6" s="29" t="s">
        <v>74</v>
      </c>
      <c r="D6" s="29"/>
      <c r="E6" s="29"/>
      <c r="F6" s="29"/>
      <c r="G6" s="29"/>
      <c r="H6" s="29"/>
      <c r="I6" s="63"/>
    </row>
    <row r="7" s="46" customFormat="1" ht="22.75" customHeight="1" spans="1:9">
      <c r="A7" s="50"/>
      <c r="B7" s="29"/>
      <c r="C7" s="29"/>
      <c r="D7" s="29"/>
      <c r="E7" s="29" t="s">
        <v>78</v>
      </c>
      <c r="F7" s="32"/>
      <c r="G7" s="51">
        <v>258.32</v>
      </c>
      <c r="H7" s="51">
        <v>37.58</v>
      </c>
      <c r="I7" s="63"/>
    </row>
    <row r="8" s="46" customFormat="1" ht="22.75" customHeight="1" spans="1:9">
      <c r="A8" s="50"/>
      <c r="B8" s="52" t="s">
        <v>362</v>
      </c>
      <c r="C8" s="52" t="s">
        <v>91</v>
      </c>
      <c r="D8" s="53">
        <v>652003</v>
      </c>
      <c r="E8" s="54" t="s">
        <v>167</v>
      </c>
      <c r="F8" s="55">
        <v>70.75</v>
      </c>
      <c r="G8" s="55">
        <v>70.75</v>
      </c>
      <c r="H8" s="55"/>
      <c r="I8" s="63"/>
    </row>
    <row r="9" ht="22.75" customHeight="1" spans="1:9">
      <c r="A9" s="56"/>
      <c r="B9" s="52" t="s">
        <v>362</v>
      </c>
      <c r="C9" s="52" t="s">
        <v>76</v>
      </c>
      <c r="D9" s="53">
        <v>652003</v>
      </c>
      <c r="E9" s="57" t="s">
        <v>168</v>
      </c>
      <c r="F9" s="55">
        <v>8.57</v>
      </c>
      <c r="G9" s="55">
        <v>8.57</v>
      </c>
      <c r="H9" s="55"/>
      <c r="I9" s="63"/>
    </row>
    <row r="10" ht="22.75" customHeight="1" spans="2:8">
      <c r="B10" s="58" t="s">
        <v>362</v>
      </c>
      <c r="C10" s="58" t="s">
        <v>363</v>
      </c>
      <c r="D10" s="53">
        <v>652003</v>
      </c>
      <c r="E10" s="59" t="s">
        <v>171</v>
      </c>
      <c r="F10" s="60">
        <v>99.64</v>
      </c>
      <c r="G10" s="60">
        <v>99.64</v>
      </c>
      <c r="H10" s="60"/>
    </row>
    <row r="11" ht="22.75" customHeight="1" spans="2:8">
      <c r="B11" s="58" t="s">
        <v>362</v>
      </c>
      <c r="C11" s="58" t="s">
        <v>364</v>
      </c>
      <c r="D11" s="53">
        <v>652003</v>
      </c>
      <c r="E11" s="59" t="s">
        <v>172</v>
      </c>
      <c r="F11" s="60">
        <v>22.24</v>
      </c>
      <c r="G11" s="60">
        <v>22.24</v>
      </c>
      <c r="H11" s="60"/>
    </row>
    <row r="12" ht="22.75" customHeight="1" spans="2:8">
      <c r="B12" s="58" t="s">
        <v>362</v>
      </c>
      <c r="C12" s="58" t="s">
        <v>365</v>
      </c>
      <c r="D12" s="53">
        <v>652003</v>
      </c>
      <c r="E12" s="59" t="s">
        <v>174</v>
      </c>
      <c r="F12" s="60">
        <v>13.78</v>
      </c>
      <c r="G12" s="60">
        <v>13.78</v>
      </c>
      <c r="H12" s="60"/>
    </row>
    <row r="13" ht="22.75" customHeight="1" spans="2:8">
      <c r="B13" s="58" t="s">
        <v>362</v>
      </c>
      <c r="C13" s="58" t="s">
        <v>366</v>
      </c>
      <c r="D13" s="53">
        <v>652003</v>
      </c>
      <c r="E13" s="59" t="s">
        <v>175</v>
      </c>
      <c r="F13" s="60">
        <v>1.36</v>
      </c>
      <c r="G13" s="60">
        <v>1.36</v>
      </c>
      <c r="H13" s="60"/>
    </row>
    <row r="14" ht="22.75" customHeight="1" spans="2:8">
      <c r="B14" s="58" t="s">
        <v>362</v>
      </c>
      <c r="C14" s="58" t="s">
        <v>367</v>
      </c>
      <c r="D14" s="53">
        <v>652003</v>
      </c>
      <c r="E14" s="59" t="s">
        <v>176</v>
      </c>
      <c r="F14" s="60">
        <v>2.51</v>
      </c>
      <c r="G14" s="60">
        <v>2.51</v>
      </c>
      <c r="H14" s="60"/>
    </row>
    <row r="15" ht="22.75" customHeight="1" spans="2:8">
      <c r="B15" s="58" t="s">
        <v>362</v>
      </c>
      <c r="C15" s="58" t="s">
        <v>368</v>
      </c>
      <c r="D15" s="53">
        <v>652003</v>
      </c>
      <c r="E15" s="59" t="s">
        <v>92</v>
      </c>
      <c r="F15" s="60">
        <v>21.48</v>
      </c>
      <c r="G15" s="60">
        <v>21.48</v>
      </c>
      <c r="H15" s="60"/>
    </row>
    <row r="16" ht="22.75" customHeight="1" spans="2:8">
      <c r="B16" s="58" t="s">
        <v>362</v>
      </c>
      <c r="C16" s="58" t="s">
        <v>369</v>
      </c>
      <c r="D16" s="53">
        <v>652003</v>
      </c>
      <c r="E16" s="59" t="s">
        <v>178</v>
      </c>
      <c r="F16" s="60">
        <v>8.84</v>
      </c>
      <c r="G16" s="60">
        <v>8.84</v>
      </c>
      <c r="H16" s="60"/>
    </row>
    <row r="17" ht="22.75" customHeight="1" spans="2:8">
      <c r="B17" s="58" t="s">
        <v>370</v>
      </c>
      <c r="C17" s="58" t="s">
        <v>91</v>
      </c>
      <c r="D17" s="53">
        <v>652003</v>
      </c>
      <c r="E17" s="59" t="s">
        <v>179</v>
      </c>
      <c r="F17" s="60">
        <v>2.6</v>
      </c>
      <c r="G17" s="60"/>
      <c r="H17" s="60">
        <v>2.6</v>
      </c>
    </row>
    <row r="18" ht="22.75" customHeight="1" spans="2:8">
      <c r="B18" s="58" t="s">
        <v>370</v>
      </c>
      <c r="C18" s="58" t="s">
        <v>86</v>
      </c>
      <c r="D18" s="53">
        <v>652003</v>
      </c>
      <c r="E18" s="59" t="s">
        <v>183</v>
      </c>
      <c r="F18" s="60">
        <v>0.52</v>
      </c>
      <c r="G18" s="60"/>
      <c r="H18" s="60">
        <v>0.52</v>
      </c>
    </row>
    <row r="19" ht="22.75" customHeight="1" spans="2:8">
      <c r="B19" s="58" t="s">
        <v>370</v>
      </c>
      <c r="C19" s="58" t="s">
        <v>371</v>
      </c>
      <c r="D19" s="53">
        <v>652003</v>
      </c>
      <c r="E19" s="59" t="s">
        <v>184</v>
      </c>
      <c r="F19" s="60">
        <v>1.3</v>
      </c>
      <c r="G19" s="60"/>
      <c r="H19" s="60">
        <v>1.3</v>
      </c>
    </row>
    <row r="20" ht="22.75" customHeight="1" spans="2:8">
      <c r="B20" s="58" t="s">
        <v>370</v>
      </c>
      <c r="C20" s="58" t="s">
        <v>363</v>
      </c>
      <c r="D20" s="53">
        <v>652003</v>
      </c>
      <c r="E20" s="59" t="s">
        <v>185</v>
      </c>
      <c r="F20" s="60">
        <v>1.36</v>
      </c>
      <c r="G20" s="60"/>
      <c r="H20" s="60">
        <v>1.36</v>
      </c>
    </row>
    <row r="21" ht="22.75" customHeight="1" spans="2:8">
      <c r="B21" s="58" t="s">
        <v>370</v>
      </c>
      <c r="C21" s="58" t="s">
        <v>366</v>
      </c>
      <c r="D21" s="53">
        <v>652003</v>
      </c>
      <c r="E21" s="59" t="s">
        <v>188</v>
      </c>
      <c r="F21" s="60">
        <v>10.4</v>
      </c>
      <c r="G21" s="60"/>
      <c r="H21" s="60">
        <v>10.4</v>
      </c>
    </row>
    <row r="22" ht="22.75" customHeight="1" spans="2:8">
      <c r="B22" s="58" t="s">
        <v>370</v>
      </c>
      <c r="C22" s="58" t="s">
        <v>372</v>
      </c>
      <c r="D22" s="53">
        <v>652003</v>
      </c>
      <c r="E22" s="59" t="s">
        <v>194</v>
      </c>
      <c r="F22" s="60">
        <v>0.38</v>
      </c>
      <c r="G22" s="60"/>
      <c r="H22" s="60">
        <v>0.38</v>
      </c>
    </row>
    <row r="23" ht="22.75" customHeight="1" spans="2:8">
      <c r="B23" s="58" t="s">
        <v>370</v>
      </c>
      <c r="C23" s="58" t="s">
        <v>373</v>
      </c>
      <c r="D23" s="53">
        <v>652003</v>
      </c>
      <c r="E23" s="59" t="s">
        <v>200</v>
      </c>
      <c r="F23" s="60">
        <v>3.58</v>
      </c>
      <c r="G23" s="60"/>
      <c r="H23" s="60">
        <v>3.58</v>
      </c>
    </row>
    <row r="24" ht="22.75" customHeight="1" spans="2:8">
      <c r="B24" s="58" t="s">
        <v>370</v>
      </c>
      <c r="C24" s="58" t="s">
        <v>374</v>
      </c>
      <c r="D24" s="53">
        <v>652003</v>
      </c>
      <c r="E24" s="59" t="s">
        <v>201</v>
      </c>
      <c r="F24" s="60">
        <v>2.52</v>
      </c>
      <c r="G24" s="60"/>
      <c r="H24" s="60">
        <v>2.52</v>
      </c>
    </row>
    <row r="25" ht="22.75" customHeight="1" spans="2:8">
      <c r="B25" s="58" t="s">
        <v>370</v>
      </c>
      <c r="C25" s="58" t="s">
        <v>375</v>
      </c>
      <c r="D25" s="53">
        <v>652003</v>
      </c>
      <c r="E25" s="59" t="s">
        <v>202</v>
      </c>
      <c r="F25" s="60">
        <v>9.72</v>
      </c>
      <c r="G25" s="60"/>
      <c r="H25" s="60">
        <v>9.72</v>
      </c>
    </row>
    <row r="26" ht="22.75" customHeight="1" spans="2:8">
      <c r="B26" s="58" t="s">
        <v>370</v>
      </c>
      <c r="C26" s="58" t="s">
        <v>376</v>
      </c>
      <c r="D26" s="53">
        <v>652003</v>
      </c>
      <c r="E26" s="59" t="s">
        <v>203</v>
      </c>
      <c r="F26" s="60">
        <v>1.44</v>
      </c>
      <c r="G26" s="60"/>
      <c r="H26" s="60">
        <v>1.44</v>
      </c>
    </row>
    <row r="27" ht="22.75" customHeight="1" spans="2:8">
      <c r="B27" s="58" t="s">
        <v>370</v>
      </c>
      <c r="C27" s="58" t="s">
        <v>369</v>
      </c>
      <c r="D27" s="53">
        <v>652003</v>
      </c>
      <c r="E27" s="59" t="s">
        <v>205</v>
      </c>
      <c r="F27" s="60">
        <v>3.76</v>
      </c>
      <c r="G27" s="60"/>
      <c r="H27" s="60">
        <v>3.76</v>
      </c>
    </row>
    <row r="28" ht="22.75" customHeight="1" spans="2:8">
      <c r="B28" s="58" t="s">
        <v>377</v>
      </c>
      <c r="C28" s="58" t="s">
        <v>76</v>
      </c>
      <c r="D28" s="53">
        <v>652003</v>
      </c>
      <c r="E28" s="59" t="s">
        <v>207</v>
      </c>
      <c r="F28" s="60">
        <v>8.75</v>
      </c>
      <c r="G28" s="60">
        <v>8.75</v>
      </c>
      <c r="H28" s="60"/>
    </row>
    <row r="29" ht="22.75" customHeight="1" spans="2:8">
      <c r="B29" s="58" t="s">
        <v>377</v>
      </c>
      <c r="C29" s="58" t="s">
        <v>363</v>
      </c>
      <c r="D29" s="53">
        <v>652003</v>
      </c>
      <c r="E29" s="59" t="s">
        <v>212</v>
      </c>
      <c r="F29" s="60">
        <v>0.4</v>
      </c>
      <c r="G29" s="60">
        <v>0.4</v>
      </c>
      <c r="H29" s="6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751388888888889" right="0.751388888888889" top="0.271527777777778" bottom="0.2715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4" outlineLevelCol="7"/>
  <cols>
    <col min="1" max="1" width="1.54545454545455" style="20" customWidth="1"/>
    <col min="2" max="4" width="6.18181818181818" style="20" customWidth="1"/>
    <col min="5" max="5" width="18.1818181818182" style="20" customWidth="1"/>
    <col min="6" max="6" width="41" style="20" customWidth="1"/>
    <col min="7" max="7" width="16.3636363636364" style="20" customWidth="1"/>
    <col min="8" max="8" width="1.54545454545455" style="20" customWidth="1"/>
    <col min="9" max="11" width="9.72727272727273" style="20" customWidth="1"/>
    <col min="12" max="16384" width="10" style="20"/>
  </cols>
  <sheetData>
    <row r="1" ht="16.4" customHeight="1" spans="1:8">
      <c r="A1" s="21"/>
      <c r="B1" s="22"/>
      <c r="C1" s="22"/>
      <c r="D1" s="22"/>
      <c r="E1" s="23"/>
      <c r="F1" s="23"/>
      <c r="G1" s="37" t="s">
        <v>378</v>
      </c>
      <c r="H1" s="28"/>
    </row>
    <row r="2" ht="22.75" customHeight="1" spans="1:8">
      <c r="A2" s="21"/>
      <c r="B2" s="25" t="s">
        <v>379</v>
      </c>
      <c r="C2" s="25"/>
      <c r="D2" s="25"/>
      <c r="E2" s="25"/>
      <c r="F2" s="25"/>
      <c r="G2" s="25"/>
      <c r="H2" s="28" t="s">
        <v>3</v>
      </c>
    </row>
    <row r="3" ht="19.5" customHeight="1" spans="1:8">
      <c r="A3" s="26"/>
      <c r="B3" s="27" t="s">
        <v>5</v>
      </c>
      <c r="C3" s="27"/>
      <c r="D3" s="27"/>
      <c r="E3" s="27"/>
      <c r="F3" s="27"/>
      <c r="G3" s="38" t="s">
        <v>6</v>
      </c>
      <c r="H3" s="39"/>
    </row>
    <row r="4" ht="24.4" customHeight="1" spans="1:8">
      <c r="A4" s="30"/>
      <c r="B4" s="29" t="s">
        <v>70</v>
      </c>
      <c r="C4" s="29"/>
      <c r="D4" s="29"/>
      <c r="E4" s="29" t="s">
        <v>71</v>
      </c>
      <c r="F4" s="29" t="s">
        <v>72</v>
      </c>
      <c r="G4" s="29" t="s">
        <v>380</v>
      </c>
      <c r="H4" s="40"/>
    </row>
    <row r="5" ht="24.4" customHeight="1" spans="1:8">
      <c r="A5" s="30"/>
      <c r="B5" s="29" t="s">
        <v>73</v>
      </c>
      <c r="C5" s="29" t="s">
        <v>74</v>
      </c>
      <c r="D5" s="29" t="s">
        <v>75</v>
      </c>
      <c r="E5" s="29"/>
      <c r="F5" s="29"/>
      <c r="G5" s="29"/>
      <c r="H5" s="41"/>
    </row>
    <row r="6" ht="22.75" customHeight="1" spans="1:8">
      <c r="A6" s="31"/>
      <c r="B6" s="29"/>
      <c r="C6" s="29"/>
      <c r="D6" s="29"/>
      <c r="E6" s="29"/>
      <c r="F6" s="29" t="s">
        <v>78</v>
      </c>
      <c r="G6" s="32"/>
      <c r="H6" s="42"/>
    </row>
    <row r="7" ht="22.75" customHeight="1" spans="1:8">
      <c r="A7" s="30"/>
      <c r="B7" s="45">
        <v>213</v>
      </c>
      <c r="C7" s="45" t="s">
        <v>76</v>
      </c>
      <c r="D7" s="45" t="s">
        <v>89</v>
      </c>
      <c r="E7" s="29" t="s">
        <v>90</v>
      </c>
      <c r="F7" s="29" t="s">
        <v>381</v>
      </c>
      <c r="G7" s="32">
        <v>20</v>
      </c>
      <c r="H7" s="41"/>
    </row>
    <row r="8" ht="22.75" customHeight="1" spans="1:8">
      <c r="A8" s="30"/>
      <c r="B8" s="33"/>
      <c r="C8" s="33"/>
      <c r="D8" s="33"/>
      <c r="E8" s="33"/>
      <c r="F8" s="33"/>
      <c r="G8" s="34"/>
      <c r="H8" s="41"/>
    </row>
    <row r="9" ht="9.75" customHeight="1" spans="1:8">
      <c r="A9" s="35"/>
      <c r="B9" s="36"/>
      <c r="C9" s="36"/>
      <c r="D9" s="36"/>
      <c r="E9" s="36"/>
      <c r="F9" s="35"/>
      <c r="G9" s="35"/>
      <c r="H9" s="43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2022-01-26T08:18:00Z</dcterms:created>
  <dcterms:modified xsi:type="dcterms:W3CDTF">2022-07-19T07:38:10Z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